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C:\Users\CoordContabilidad\OneDrive\Documentos\CUARTO TRIMESTRE\EXCEL04\"/>
    </mc:Choice>
  </mc:AlternateContent>
  <xr:revisionPtr revIDLastSave="0" documentId="13_ncr:1_{19D8A7F1-E557-47DA-8399-B7AAECF94549}" xr6:coauthVersionLast="47" xr6:coauthVersionMax="47" xr10:uidLastSave="{00000000-0000-0000-0000-000000000000}"/>
  <bookViews>
    <workbookView xWindow="-120" yWindow="-120" windowWidth="20730" windowHeight="11160" tabRatio="863" xr2:uid="{00000000-000D-0000-FFFF-FFFF00000000}"/>
  </bookViews>
  <sheets>
    <sheet name="Notas a los Edos Financieros" sheetId="1" r:id="rId1"/>
    <sheet name="ESF" sheetId="59" r:id="rId2"/>
    <sheet name="ESF (I)" sheetId="2" r:id="rId3"/>
    <sheet name="ACT" sheetId="60" r:id="rId4"/>
    <sheet name="ACT (I)" sheetId="16" r:id="rId5"/>
    <sheet name="VHP" sheetId="61" r:id="rId6"/>
    <sheet name="VHP (I)" sheetId="19" r:id="rId7"/>
    <sheet name="EFE" sheetId="62" r:id="rId8"/>
    <sheet name="EFE (I)" sheetId="21" r:id="rId9"/>
    <sheet name="Conciliacion_Ig" sheetId="63" r:id="rId10"/>
    <sheet name="Conciliacion_Eg" sheetId="64" r:id="rId11"/>
    <sheet name="Memoria" sheetId="65" r:id="rId12"/>
    <sheet name="Memoria (I)" sheetId="23" r:id="rId13"/>
  </sheets>
  <definedNames>
    <definedName name="_xlnm._FilterDatabase" localSheetId="3" hidden="1">ACT!$A$5:$E$216</definedName>
    <definedName name="_xlnm._FilterDatabase" localSheetId="7" hidden="1">EFE!$A$34:$D$58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62" l="1"/>
  <c r="A3" i="59" l="1"/>
  <c r="A3" i="64" s="1"/>
  <c r="A1" i="59"/>
  <c r="A1" i="64" s="1"/>
  <c r="A3" i="63" l="1"/>
  <c r="A1" i="63"/>
  <c r="E1" i="62" l="1"/>
  <c r="E2" i="62"/>
  <c r="E3" i="62"/>
  <c r="D150" i="62" l="1"/>
  <c r="C58" i="62" l="1"/>
  <c r="E1" i="61" l="1"/>
  <c r="H1" i="59"/>
  <c r="E3" i="61"/>
  <c r="E2" i="61"/>
  <c r="E3" i="60"/>
  <c r="C15" i="63" l="1"/>
  <c r="C7" i="63"/>
  <c r="C20" i="63" s="1"/>
  <c r="H3" i="65"/>
  <c r="H2" i="65"/>
  <c r="H1" i="65"/>
  <c r="E2" i="60"/>
  <c r="E1" i="60"/>
  <c r="H3" i="59"/>
  <c r="H2" i="59"/>
  <c r="A3" i="65"/>
  <c r="A1" i="65"/>
  <c r="E14" i="59"/>
  <c r="F14" i="59" s="1"/>
  <c r="G14" i="59" s="1"/>
  <c r="A3" i="61"/>
  <c r="A1" i="61" l="1"/>
  <c r="A3" i="60"/>
  <c r="A1" i="62"/>
  <c r="A3" i="62"/>
  <c r="A1" i="60"/>
</calcChain>
</file>

<file path=xl/sharedStrings.xml><?xml version="1.0" encoding="utf-8"?>
<sst xmlns="http://schemas.openxmlformats.org/spreadsheetml/2006/main" count="1243" uniqueCount="828">
  <si>
    <t>Ejercicio:</t>
  </si>
  <si>
    <t>Notas de Desglose y Memoria</t>
  </si>
  <si>
    <t>Periodicidad:</t>
  </si>
  <si>
    <t>Trimestral</t>
  </si>
  <si>
    <t>Corte:</t>
  </si>
  <si>
    <t>(Cifras en Pesos)</t>
  </si>
  <si>
    <t>NOTAS</t>
  </si>
  <si>
    <t>DESCRIPCIÓN</t>
  </si>
  <si>
    <t>I. NOTAS DE DESGLOSE:</t>
  </si>
  <si>
    <t>INFORMACION CONTABLE</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</si>
  <si>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</si>
  <si>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</si>
  <si>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</si>
  <si>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</si>
  <si>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</si>
  <si>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</si>
  <si>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</si>
  <si>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</si>
  <si>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</si>
  <si>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</si>
  <si>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</si>
  <si>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</si>
  <si>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</si>
  <si>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</si>
  <si>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</si>
  <si>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</si>
  <si>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</si>
  <si>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</si>
  <si>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</si>
  <si>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</si>
  <si>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</si>
  <si>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</si>
  <si>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</si>
  <si>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</si>
  <si>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</si>
  <si>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</si>
  <si>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</si>
  <si>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OTROS PASIVOS CIRCULANTES</t>
  </si>
  <si>
    <t>ACT-01</t>
  </si>
  <si>
    <t>INGRESOS DE GESTION</t>
  </si>
  <si>
    <t>ACT-02</t>
  </si>
  <si>
    <t>PARTICIPACIONES, APORTACIONES, CONVENIOS, INCENTIVOS…</t>
  </si>
  <si>
    <t>ACT-03</t>
  </si>
  <si>
    <t>OTROS INGRESOS Y BENEFICIOS</t>
  </si>
  <si>
    <t>ACT-04</t>
  </si>
  <si>
    <t>GASTOS Y OTRAS PERDIDAS</t>
  </si>
  <si>
    <t>VHP-01</t>
  </si>
  <si>
    <t>PATRIMONIO CONTRIBUIDO</t>
  </si>
  <si>
    <t>VHP-02</t>
  </si>
  <si>
    <t>PATRIMONIO GENERADO</t>
  </si>
  <si>
    <t>EFE-01</t>
  </si>
  <si>
    <t>FLUJO DE EFECTIVO</t>
  </si>
  <si>
    <t>EFE-02</t>
  </si>
  <si>
    <t>ADQ. BIENES MUEBLES E INMUEBLES</t>
  </si>
  <si>
    <t>EFE-03</t>
  </si>
  <si>
    <t>CONCILIACIÓN DEL FLUJO DE EFECTIVO</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</si>
  <si>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</si>
  <si>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</si>
  <si>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</si>
  <si>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</si>
  <si>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</si>
  <si>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</si>
  <si>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</si>
  <si>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</si>
  <si>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Bajo protesta de decir verdad declaramos que los Estados Financieros y sus notas, son razonablemente correctos y son responsabilidad del emisor.</t>
  </si>
  <si>
    <t>Notas de Desglose Estado de Situación Financiera</t>
  </si>
  <si>
    <t>Notas</t>
  </si>
  <si>
    <t>ESF-01 FONDOS CON AFECTACIÓN ESPECÍFICA E INVERSIONES FINANCIERAS</t>
  </si>
  <si>
    <t>Cuenta</t>
  </si>
  <si>
    <t>Nombre de la Cuenta</t>
  </si>
  <si>
    <t>Monto</t>
  </si>
  <si>
    <t>Tipo</t>
  </si>
  <si>
    <t>Inversiones Temporales (Hasta 3 meses)</t>
  </si>
  <si>
    <t>Fondos con Afectación Específica</t>
  </si>
  <si>
    <t>Inversiones Financieras de Corto Plazo</t>
  </si>
  <si>
    <t>Inversiones a Largo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</si>
  <si>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</si>
  <si>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</si>
  <si>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</si>
  <si>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</si>
  <si>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</si>
  <si>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</si>
  <si>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</si>
  <si>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</si>
  <si>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</si>
  <si>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</si>
  <si>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</si>
  <si>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Anticipo a Proveedores por Adquisición de Bienes y Prestación de Servicios a Corto Plazo</t>
  </si>
  <si>
    <t>ESF-04 BIENES DISPONIBLES PARA SU TRANSFORMACIÓN ESTIMACIONES Y DETERIOROS (INVENTARIOS)</t>
  </si>
  <si>
    <t>Sistema de Costeo</t>
  </si>
  <si>
    <t>Método de Valuación</t>
  </si>
  <si>
    <t>Convencia de la Aplicación</t>
  </si>
  <si>
    <t>Impacto de Información Financiera</t>
  </si>
  <si>
    <t>Inventarios</t>
  </si>
  <si>
    <t>Inventario de Mercancías Terminadas</t>
  </si>
  <si>
    <t>Inventario de Mercancías en Proceso de Elaboración</t>
  </si>
  <si>
    <t>Inventario de Materias Primas, Materiales y Suministros para Producción</t>
  </si>
  <si>
    <t>Bienes en Tránsito</t>
  </si>
  <si>
    <t>ESF-05 ALMACENES</t>
  </si>
  <si>
    <t>Método</t>
  </si>
  <si>
    <t>Conveniencia de Aplicación</t>
  </si>
  <si>
    <t>Impacto a la informacion financiera por cambios en el metodo</t>
  </si>
  <si>
    <t>Almacenes</t>
  </si>
  <si>
    <t>Almacén de Materiales y Suministros de Consumo</t>
  </si>
  <si>
    <t>ESF-06 FIDEICOMISOS, MANDATOS Y CONTRATOS ANÁLOGOS</t>
  </si>
  <si>
    <t>Fideicomisos, Mandatos y Contratos Análogos</t>
  </si>
  <si>
    <t>ESF-07 PARTICIPACIONES Y APORTACIONES DE CAPITAL</t>
  </si>
  <si>
    <t>Participaciones y Aportaciones de Capital</t>
  </si>
  <si>
    <t>ESF-08 BIENES MUEBLES E INMUEBLES</t>
  </si>
  <si>
    <t>Dep. Gasto</t>
  </si>
  <si>
    <t>Dep. Acumulada</t>
  </si>
  <si>
    <t>Tasas Aplicada</t>
  </si>
  <si>
    <t>Criterios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</si>
  <si>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</si>
  <si>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</si>
  <si>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</si>
  <si>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</si>
  <si>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</si>
  <si>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</si>
  <si>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</si>
  <si>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</si>
  <si>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</si>
  <si>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</si>
  <si>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</si>
  <si>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</si>
  <si>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</si>
  <si>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</si>
  <si>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</si>
  <si>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</si>
  <si>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</si>
  <si>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</si>
  <si>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</si>
  <si>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</si>
  <si>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</si>
  <si>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</si>
  <si>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</si>
  <si>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</si>
  <si>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</si>
  <si>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</si>
  <si>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</si>
  <si>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</si>
  <si>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</si>
  <si>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</si>
  <si>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</si>
  <si>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</si>
  <si>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</si>
  <si>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</si>
  <si>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Criterio</t>
  </si>
  <si>
    <t>Estimación por Pérdida o Deterioro de Activos Circulantes</t>
  </si>
  <si>
    <t>Estimaciones para Cuentas Incobrables por Derechos a Recibir Efectivo o Equivalentes</t>
  </si>
  <si>
    <t>Estimación por Deterioro de Inventarios</t>
  </si>
  <si>
    <t>ESF-11 OTROS ACTIVOS</t>
  </si>
  <si>
    <t>Otros Activos no Circulantes</t>
  </si>
  <si>
    <t>Bienes en Concesión</t>
  </si>
  <si>
    <t>Bienes en Arrendamiento Financiero</t>
  </si>
  <si>
    <t>Bienes en Comodato</t>
  </si>
  <si>
    <t>ESF-12 CUENTAS Y DOCUMENTOS POR PAGAR</t>
  </si>
  <si>
    <t>Más 365 Días</t>
  </si>
  <si>
    <t>Factibilidad de Pago</t>
  </si>
  <si>
    <t>Cuentas por Pagar a Corto Plazo</t>
  </si>
  <si>
    <t>Proveedores por Pagar a Corto Plazo</t>
  </si>
  <si>
    <t>Documentos Comerciales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</si>
  <si>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</si>
  <si>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</si>
  <si>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</si>
  <si>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</si>
  <si>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</si>
  <si>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</si>
  <si>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</si>
  <si>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</si>
  <si>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</si>
  <si>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</si>
  <si>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</si>
  <si>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</si>
  <si>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</si>
  <si>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</si>
  <si>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</si>
  <si>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</si>
  <si>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</si>
  <si>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OTROS PASIVOS CIRCULANTES</t>
  </si>
  <si>
    <t>Otros Pasivos Diferidos a Corto Plazo</t>
  </si>
  <si>
    <t>Otros Pasivos Circulantes</t>
  </si>
  <si>
    <t>Pasivos Diferidos a Largo Plazo</t>
  </si>
  <si>
    <t>Créditos Diferidos a Largo Plazo</t>
  </si>
  <si>
    <t>Intereses Cobrados por Adelantado a Largo Plazo</t>
  </si>
  <si>
    <t>Otros Pasivos Diferidos a Largo Plazo</t>
  </si>
  <si>
    <t>Nota</t>
  </si>
  <si>
    <t>Instructivo</t>
  </si>
  <si>
    <r>
      <rPr>
        <b/>
        <sz val="8"/>
        <color indexed="8"/>
        <rFont val="Arial"/>
        <family val="2"/>
      </rPr>
      <t xml:space="preserve">CUENTA: </t>
    </r>
    <r>
      <rPr>
        <sz val="8"/>
        <color indexed="8"/>
        <rFont val="Arial"/>
        <family val="2"/>
      </rPr>
      <t>Corresponde al número de la cuenta de acuerdo al Plan de Cuentas emitido por el CONAC.</t>
    </r>
  </si>
  <si>
    <r>
      <rPr>
        <b/>
        <sz val="8"/>
        <color indexed="8"/>
        <rFont val="Arial"/>
        <family val="2"/>
      </rPr>
      <t xml:space="preserve">NOMBRE DE LA CUENTA: </t>
    </r>
    <r>
      <rPr>
        <sz val="8"/>
        <color indexed="8"/>
        <rFont val="Arial"/>
        <family val="2"/>
      </rPr>
      <t>Corresponde al nombre o descripción de la cuenta de acuerdo al Plan de Cuentas emitido por el CONAC.</t>
    </r>
  </si>
  <si>
    <r>
      <rPr>
        <b/>
        <sz val="8"/>
        <color indexed="8"/>
        <rFont val="Arial"/>
        <family val="2"/>
      </rPr>
      <t xml:space="preserve">MONTO: </t>
    </r>
    <r>
      <rPr>
        <sz val="8"/>
        <color indexed="8"/>
        <rFont val="Arial"/>
        <family val="2"/>
      </rPr>
      <t>Saldo final de la información financiera presentada y en su caso, el importe debe corresponder a la suma de la columna de monto parcial (trimestral: 1er, 2do, 3ro. o 4to. / CP).</t>
    </r>
  </si>
  <si>
    <r>
      <rPr>
        <b/>
        <sz val="8"/>
        <color indexed="8"/>
        <rFont val="Arial"/>
        <family val="2"/>
      </rPr>
      <t xml:space="preserve">TIPO: </t>
    </r>
    <r>
      <rPr>
        <sz val="8"/>
        <color indexed="8"/>
        <rFont val="Arial"/>
        <family val="2"/>
      </rPr>
      <t>Especificar el tipo de instrumento de inversión: Bondes, Petrobonos, Cetes, Mesa de dinero, etc.</t>
    </r>
  </si>
  <si>
    <r>
      <rPr>
        <b/>
        <sz val="8"/>
        <color indexed="8"/>
        <rFont val="Arial"/>
        <family val="2"/>
      </rPr>
      <t xml:space="preserve">2019: </t>
    </r>
    <r>
      <rPr>
        <sz val="8"/>
        <color indexed="8"/>
        <rFont val="Arial"/>
        <family val="2"/>
      </rPr>
      <t>Saldo final al 31 de diciembre de 2019.</t>
    </r>
  </si>
  <si>
    <r>
      <rPr>
        <b/>
        <sz val="8"/>
        <color indexed="8"/>
        <rFont val="Arial"/>
        <family val="2"/>
      </rPr>
      <t xml:space="preserve">2018: </t>
    </r>
    <r>
      <rPr>
        <sz val="8"/>
        <color indexed="8"/>
        <rFont val="Arial"/>
        <family val="2"/>
      </rPr>
      <t>Saldo final al 31 de diciembre de 2018.</t>
    </r>
  </si>
  <si>
    <r>
      <rPr>
        <b/>
        <sz val="8"/>
        <color indexed="8"/>
        <rFont val="Arial"/>
        <family val="2"/>
      </rPr>
      <t xml:space="preserve">2017: </t>
    </r>
    <r>
      <rPr>
        <sz val="8"/>
        <color indexed="8"/>
        <rFont val="Arial"/>
        <family val="2"/>
      </rPr>
      <t>Saldo final al 31 de diciembre de 2017.</t>
    </r>
  </si>
  <si>
    <r>
      <rPr>
        <b/>
        <sz val="8"/>
        <color indexed="8"/>
        <rFont val="Arial"/>
        <family val="2"/>
      </rPr>
      <t xml:space="preserve">2016: </t>
    </r>
    <r>
      <rPr>
        <sz val="8"/>
        <color indexed="8"/>
        <rFont val="Arial"/>
        <family val="2"/>
      </rPr>
      <t>Saldo final al 31 de diciembre de 2016.</t>
    </r>
  </si>
  <si>
    <r>
      <rPr>
        <b/>
        <sz val="8"/>
        <color indexed="8"/>
        <rFont val="Arial"/>
        <family val="2"/>
      </rPr>
      <t>FACTIBILIDAD DE COBRO</t>
    </r>
    <r>
      <rPr>
        <sz val="8"/>
        <color indexed="8"/>
        <rFont val="Arial"/>
        <family val="2"/>
      </rPr>
      <t>: Identificar la viabilidad y disponibilidad de recursos para llevar a cabo las acciones de cobro correspondiente.</t>
    </r>
  </si>
  <si>
    <r>
      <rPr>
        <b/>
        <sz val="8"/>
        <rFont val="Arial"/>
        <family val="2"/>
      </rPr>
      <t xml:space="preserve">A 90 días: </t>
    </r>
    <r>
      <rPr>
        <sz val="8"/>
        <rFont val="Arial"/>
        <family val="2"/>
      </rPr>
      <t>Importe de la cuentas por cobrar con fecha de vencimiento de 1 a 90 días.</t>
    </r>
  </si>
  <si>
    <r>
      <rPr>
        <b/>
        <sz val="8"/>
        <rFont val="Arial"/>
        <family val="2"/>
      </rPr>
      <t xml:space="preserve">A 180 días: </t>
    </r>
    <r>
      <rPr>
        <sz val="8"/>
        <rFont val="Arial"/>
        <family val="2"/>
      </rPr>
      <t>Importe de la cuentas por cobrar con fecha de vencimiento de 91 a 180 días.</t>
    </r>
  </si>
  <si>
    <r>
      <rPr>
        <b/>
        <sz val="8"/>
        <rFont val="Arial"/>
        <family val="2"/>
      </rPr>
      <t xml:space="preserve">A 365 días: </t>
    </r>
    <r>
      <rPr>
        <sz val="8"/>
        <rFont val="Arial"/>
        <family val="2"/>
      </rPr>
      <t>Importe de la cuentas por cobrar con fecha de vencimiento de 181 a 365 días.</t>
    </r>
  </si>
  <si>
    <r>
      <rPr>
        <b/>
        <sz val="8"/>
        <color indexed="8"/>
        <rFont val="Arial"/>
        <family val="2"/>
      </rPr>
      <t xml:space="preserve">Más de 365 días: </t>
    </r>
    <r>
      <rPr>
        <sz val="8"/>
        <color indexed="8"/>
        <rFont val="Arial"/>
        <family val="2"/>
      </rPr>
      <t>Importe de la cuentas por cobrar con vencimiento mayor a 365 días.</t>
    </r>
  </si>
  <si>
    <r>
      <rPr>
        <b/>
        <sz val="8"/>
        <color indexed="8"/>
        <rFont val="Arial"/>
        <family val="2"/>
      </rPr>
      <t xml:space="preserve">CARACTERISTICAS: </t>
    </r>
    <r>
      <rPr>
        <sz val="8"/>
        <color indexed="8"/>
        <rFont val="Arial"/>
        <family val="2"/>
      </rPr>
      <t>Informar sobre características cualitativas de la cuenta, ejemplo: acciones implementadas para su recuperación, causas de la demora en su recuperación.</t>
    </r>
  </si>
  <si>
    <t>TEXTO LIBRE</t>
  </si>
  <si>
    <t>Esta nota aplica para aquellos entes públicos que realicen algún proceso de transformación y/o elaboración de bienes.</t>
  </si>
  <si>
    <r>
      <rPr>
        <b/>
        <sz val="8"/>
        <color indexed="8"/>
        <rFont val="Arial"/>
        <family val="2"/>
      </rPr>
      <t xml:space="preserve">MÉTODO: </t>
    </r>
    <r>
      <rPr>
        <sz val="8"/>
        <color indexed="8"/>
        <rFont val="Arial"/>
        <family val="2"/>
      </rPr>
      <t xml:space="preserve">Sistema de costeo y método de valuación aplicados a los inventarios </t>
    </r>
    <r>
      <rPr>
        <b/>
        <sz val="8"/>
        <color indexed="8"/>
        <rFont val="Arial"/>
        <family val="2"/>
      </rPr>
      <t>(UEPS, PROMEDIO, etc.)</t>
    </r>
  </si>
  <si>
    <r>
      <rPr>
        <b/>
        <sz val="8"/>
        <color indexed="8"/>
        <rFont val="Arial"/>
        <family val="2"/>
      </rPr>
      <t>CONVENIENCIA DE APLICACIÓN</t>
    </r>
    <r>
      <rPr>
        <sz val="8"/>
        <color indexed="8"/>
        <rFont val="Arial"/>
        <family val="2"/>
      </rPr>
      <t>: Justificar el uso del método de valuación elegido y las ventajas del mismo.</t>
    </r>
  </si>
  <si>
    <r>
      <rPr>
        <b/>
        <sz val="8"/>
        <color indexed="8"/>
        <rFont val="Arial"/>
        <family val="2"/>
      </rPr>
      <t>IMPACTO DE INFORMACIÓN FINANCIERA</t>
    </r>
    <r>
      <rPr>
        <sz val="8"/>
        <color indexed="8"/>
        <rFont val="Arial"/>
        <family val="2"/>
      </rPr>
      <t>: Plasmar el impacto en la información por la elección del método de valuación.</t>
    </r>
  </si>
  <si>
    <r>
      <rPr>
        <b/>
        <sz val="8"/>
        <color indexed="8"/>
        <rFont val="Arial"/>
        <family val="2"/>
      </rPr>
      <t xml:space="preserve">TIPO: </t>
    </r>
    <r>
      <rPr>
        <sz val="8"/>
        <color indexed="8"/>
        <rFont val="Arial"/>
        <family val="2"/>
      </rPr>
      <t>Tipo de fideicomiso(s) que tiene la entidad derivado de los recursos asignados (Art. 32 LGCG.). Puede ser de: Administración, Inversión.</t>
    </r>
  </si>
  <si>
    <r>
      <rPr>
        <b/>
        <sz val="8"/>
        <color indexed="8"/>
        <rFont val="Arial"/>
        <family val="2"/>
      </rPr>
      <t xml:space="preserve">CARACTERISTICA: </t>
    </r>
    <r>
      <rPr>
        <sz val="8"/>
        <color indexed="8"/>
        <rFont val="Arial"/>
        <family val="2"/>
      </rPr>
      <t>Características relevantes que tengan impacto financiero o situación de riesgo. Ejemplo: Becas a fondo perdido.</t>
    </r>
  </si>
  <si>
    <r>
      <rPr>
        <b/>
        <sz val="8"/>
        <color indexed="8"/>
        <rFont val="Arial"/>
        <family val="2"/>
      </rPr>
      <t xml:space="preserve">NOMBRE DEL FIDEICOMISO: </t>
    </r>
    <r>
      <rPr>
        <sz val="8"/>
        <color indexed="8"/>
        <rFont val="Arial"/>
        <family val="2"/>
      </rPr>
      <t>Nombre con el que se identifica el fideicomiso.</t>
    </r>
  </si>
  <si>
    <r>
      <t xml:space="preserve">OBJETO DEL FIDEICOMISO: </t>
    </r>
    <r>
      <rPr>
        <sz val="8"/>
        <color indexed="8"/>
        <rFont val="Arial"/>
        <family val="2"/>
      </rPr>
      <t>Razón de existencia/fin del fideicomiso.</t>
    </r>
  </si>
  <si>
    <r>
      <rPr>
        <b/>
        <sz val="8"/>
        <color indexed="8"/>
        <rFont val="Arial"/>
        <family val="2"/>
      </rPr>
      <t xml:space="preserve">TIPO: </t>
    </r>
    <r>
      <rPr>
        <sz val="8"/>
        <color indexed="8"/>
        <rFont val="Arial"/>
        <family val="2"/>
      </rPr>
      <t>Tipo de Participaciones y Aportaciones de capital que tiene la entidad. Ejemplo: ordinarias, preferentes, serie A, B, C.</t>
    </r>
  </si>
  <si>
    <r>
      <rPr>
        <b/>
        <sz val="8"/>
        <color indexed="8"/>
        <rFont val="Arial"/>
        <family val="2"/>
      </rPr>
      <t xml:space="preserve">EMPRESA/OPDes: </t>
    </r>
    <r>
      <rPr>
        <sz val="8"/>
        <color indexed="8"/>
        <rFont val="Arial"/>
        <family val="2"/>
      </rPr>
      <t>Especificar el nombre de la Empresa u Organismo Público Descentralizado al que se realizó la aportación. (organismo público descentralizados).</t>
    </r>
  </si>
  <si>
    <r>
      <rPr>
        <b/>
        <sz val="8"/>
        <color indexed="8"/>
        <rFont val="Arial"/>
        <family val="2"/>
      </rPr>
      <t xml:space="preserve">DEP. GASTO: </t>
    </r>
    <r>
      <rPr>
        <sz val="8"/>
        <color indexed="8"/>
        <rFont val="Arial"/>
        <family val="2"/>
      </rPr>
      <t>Importe de la depreciación correspondiente al ejercicio en la cuenta 5.5.1.</t>
    </r>
  </si>
  <si>
    <r>
      <rPr>
        <b/>
        <sz val="8"/>
        <color indexed="8"/>
        <rFont val="Arial"/>
        <family val="2"/>
      </rPr>
      <t>DEP. ACUMULADA:  P</t>
    </r>
    <r>
      <rPr>
        <sz val="8"/>
        <color indexed="8"/>
        <rFont val="Arial"/>
        <family val="2"/>
      </rPr>
      <t>lasmar el importe acumulado de depreciación especificado en las cuentas 1.2.6.</t>
    </r>
  </si>
  <si>
    <r>
      <t>MÉTODO:</t>
    </r>
    <r>
      <rPr>
        <sz val="8"/>
        <color indexed="8"/>
        <rFont val="Arial"/>
        <family val="2"/>
      </rPr>
      <t xml:space="preserve">  Especificar el método de depreciación de activos fijos (Línea recta, decreciente, doble cuota, etc.).</t>
    </r>
  </si>
  <si>
    <r>
      <rPr>
        <b/>
        <sz val="8"/>
        <color indexed="8"/>
        <rFont val="Arial"/>
        <family val="2"/>
      </rPr>
      <t>TASA DE APLICADA</t>
    </r>
    <r>
      <rPr>
        <sz val="8"/>
        <color indexed="8"/>
        <rFont val="Arial"/>
        <family val="2"/>
      </rPr>
      <t>: Registrar porcentaje de depreciación aplicada.</t>
    </r>
  </si>
  <si>
    <r>
      <rPr>
        <b/>
        <sz val="8"/>
        <color indexed="8"/>
        <rFont val="Arial"/>
        <family val="2"/>
      </rPr>
      <t xml:space="preserve">CRITERIOS: </t>
    </r>
    <r>
      <rPr>
        <sz val="8"/>
        <color indexed="8"/>
        <rFont val="Arial"/>
        <family val="2"/>
      </rPr>
      <t>Precisar la periodicidad de aplicación de la depreciación así como especificar si existe un cambio en criterio contable, justificada con base a una imposición voluntaria.</t>
    </r>
  </si>
  <si>
    <r>
      <rPr>
        <b/>
        <sz val="8"/>
        <color indexed="8"/>
        <rFont val="Arial"/>
        <family val="2"/>
      </rPr>
      <t xml:space="preserve">CARACTERÍSTICAS: </t>
    </r>
    <r>
      <rPr>
        <sz val="8"/>
        <color indexed="8"/>
        <rFont val="Arial"/>
        <family val="2"/>
      </rPr>
      <t>Informará de las características significativas del estado en el que se encuentran los activos.</t>
    </r>
  </si>
  <si>
    <r>
      <rPr>
        <b/>
        <sz val="8"/>
        <color indexed="8"/>
        <rFont val="Arial"/>
        <family val="2"/>
      </rPr>
      <t xml:space="preserve">AMORT. GASTO: </t>
    </r>
    <r>
      <rPr>
        <sz val="8"/>
        <color indexed="8"/>
        <rFont val="Arial"/>
        <family val="2"/>
      </rPr>
      <t>Importe de la depreciación correspondiente al ejercicio en la cuenta 5.5.1.</t>
    </r>
  </si>
  <si>
    <r>
      <rPr>
        <b/>
        <sz val="8"/>
        <color indexed="8"/>
        <rFont val="Arial"/>
        <family val="2"/>
      </rPr>
      <t>ARMORT. ACUMULADA:</t>
    </r>
    <r>
      <rPr>
        <sz val="8"/>
        <color indexed="8"/>
        <rFont val="Arial"/>
        <family val="2"/>
      </rPr>
      <t xml:space="preserve"> Plasmar el importe acumulado de depreciación especificado en las cuentas 1.2.6.</t>
    </r>
  </si>
  <si>
    <r>
      <t>MÉTODO:</t>
    </r>
    <r>
      <rPr>
        <sz val="8"/>
        <color indexed="8"/>
        <rFont val="Arial"/>
        <family val="2"/>
      </rPr>
      <t xml:space="preserve"> Especificar el método de amortización de activos intangibles (Línea recta, decreciente, doble cuota, etc.).</t>
    </r>
  </si>
  <si>
    <r>
      <rPr>
        <b/>
        <sz val="8"/>
        <color indexed="8"/>
        <rFont val="Arial"/>
        <family val="2"/>
      </rPr>
      <t>TASA DE APLICADA</t>
    </r>
    <r>
      <rPr>
        <sz val="8"/>
        <color indexed="8"/>
        <rFont val="Arial"/>
        <family val="2"/>
      </rPr>
      <t>: Registrar porcentaje de amortización aplicada.</t>
    </r>
  </si>
  <si>
    <r>
      <rPr>
        <b/>
        <sz val="8"/>
        <color indexed="8"/>
        <rFont val="Arial"/>
        <family val="2"/>
      </rPr>
      <t xml:space="preserve">CRITERIOS: </t>
    </r>
    <r>
      <rPr>
        <sz val="8"/>
        <color indexed="8"/>
        <rFont val="Arial"/>
        <family val="2"/>
      </rPr>
      <t>Especificar si existe un cambio en criterio contable, justificada con base a una imposición normativa o por adopción voluntaria.</t>
    </r>
  </si>
  <si>
    <r>
      <rPr>
        <b/>
        <sz val="8"/>
        <color indexed="8"/>
        <rFont val="Arial"/>
        <family val="2"/>
      </rPr>
      <t xml:space="preserve">CARACTERÍSTICAS: </t>
    </r>
    <r>
      <rPr>
        <sz val="8"/>
        <color indexed="8"/>
        <rFont val="Arial"/>
        <family val="2"/>
      </rPr>
      <t>Detallar si hubo alguna disminución por amortización o por capitalización.</t>
    </r>
  </si>
  <si>
    <r>
      <rPr>
        <b/>
        <sz val="8"/>
        <color indexed="8"/>
        <rFont val="Arial"/>
        <family val="2"/>
      </rPr>
      <t xml:space="preserve">CARACTERÍSTICAS: </t>
    </r>
    <r>
      <rPr>
        <sz val="8"/>
        <color indexed="8"/>
        <rFont val="Arial"/>
        <family val="2"/>
      </rPr>
      <t>Informar los criterios utilizados para la determinación de las estimaciones; por ejemplo: estimación de cuentas incobrables, estimación de inventarios, deterioro de activos biológicos  y cualquier otra que aplique.</t>
    </r>
  </si>
  <si>
    <r>
      <rPr>
        <b/>
        <sz val="8"/>
        <color indexed="8"/>
        <rFont val="Arial"/>
        <family val="2"/>
      </rPr>
      <t xml:space="preserve">CARACTERÍSTICAS: </t>
    </r>
    <r>
      <rPr>
        <sz val="8"/>
        <color indexed="8"/>
        <rFont val="Arial"/>
        <family val="2"/>
      </rPr>
      <t>Características cualitativas significativas que les impacten financieramente.</t>
    </r>
  </si>
  <si>
    <r>
      <rPr>
        <b/>
        <sz val="8"/>
        <rFont val="Arial"/>
        <family val="2"/>
      </rPr>
      <t>A 90 días:</t>
    </r>
    <r>
      <rPr>
        <sz val="8"/>
        <rFont val="Arial"/>
        <family val="2"/>
      </rPr>
      <t xml:space="preserve"> Importe de la cuentas por pagar con fecha de vencimiento de 1 a 90 días.</t>
    </r>
  </si>
  <si>
    <r>
      <rPr>
        <b/>
        <sz val="8"/>
        <rFont val="Arial"/>
        <family val="2"/>
      </rPr>
      <t xml:space="preserve">A 180 días: </t>
    </r>
    <r>
      <rPr>
        <sz val="8"/>
        <rFont val="Arial"/>
        <family val="2"/>
      </rPr>
      <t>Importe de la cuentas por pagar con fecha de vencimiento de 91 a 180 días.</t>
    </r>
  </si>
  <si>
    <r>
      <rPr>
        <b/>
        <sz val="8"/>
        <rFont val="Arial"/>
        <family val="2"/>
      </rPr>
      <t xml:space="preserve">A 365 días: </t>
    </r>
    <r>
      <rPr>
        <sz val="8"/>
        <rFont val="Arial"/>
        <family val="2"/>
      </rPr>
      <t>Importe de la cuentas por pagar con fecha de vencimiento de 181 a 365 días.</t>
    </r>
  </si>
  <si>
    <r>
      <rPr>
        <b/>
        <sz val="8"/>
        <rFont val="Arial"/>
        <family val="2"/>
      </rPr>
      <t xml:space="preserve">Más de 365 días: </t>
    </r>
    <r>
      <rPr>
        <sz val="8"/>
        <rFont val="Arial"/>
        <family val="2"/>
      </rPr>
      <t>Importe de la cuentas por pagar con fecha de vencimiento mayor a 365 días.</t>
    </r>
  </si>
  <si>
    <r>
      <rPr>
        <b/>
        <sz val="8"/>
        <rFont val="Arial"/>
        <family val="2"/>
      </rPr>
      <t xml:space="preserve">CARACTERISTICAS: </t>
    </r>
    <r>
      <rPr>
        <sz val="8"/>
        <rFont val="Arial"/>
        <family val="2"/>
      </rPr>
      <t>Informar sobre la factibilidad de pago.</t>
    </r>
  </si>
  <si>
    <r>
      <rPr>
        <b/>
        <sz val="8"/>
        <color indexed="8"/>
        <rFont val="Arial"/>
        <family val="2"/>
      </rPr>
      <t xml:space="preserve">NATURALEZA: </t>
    </r>
    <r>
      <rPr>
        <sz val="8"/>
        <color indexed="8"/>
        <rFont val="Arial"/>
        <family val="2"/>
      </rPr>
      <t>Especificar origen de dicho recurso: Federal, Estatal, Municipal, Particulares.</t>
    </r>
  </si>
  <si>
    <t>Notas de Desglose Estado de Actividades</t>
  </si>
  <si>
    <t>ACT-01 INGRESOS DE GESTION</t>
  </si>
  <si>
    <t>Característica Significativa</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</si>
  <si>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</si>
  <si>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</si>
  <si>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</si>
  <si>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</si>
  <si>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</si>
  <si>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</si>
  <si>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</si>
  <si>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</si>
  <si>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</si>
  <si>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</si>
  <si>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</si>
  <si>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</si>
  <si>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</si>
  <si>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</si>
  <si>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</si>
  <si>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</si>
  <si>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</si>
  <si>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</si>
  <si>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</si>
  <si>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</si>
  <si>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</si>
  <si>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</si>
  <si>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</si>
  <si>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</si>
  <si>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</si>
  <si>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</si>
  <si>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</si>
  <si>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</si>
  <si>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</si>
  <si>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</si>
  <si>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</si>
  <si>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</si>
  <si>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</si>
  <si>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</si>
  <si>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</si>
  <si>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</si>
  <si>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</si>
  <si>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</si>
  <si>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</si>
  <si>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</si>
  <si>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</si>
  <si>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</si>
  <si>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</si>
  <si>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</si>
  <si>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</si>
  <si>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ACT-02 PARTICIPACIONES, APORTACIONES, CONVENIOS, INCENTIVOS…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</si>
  <si>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</si>
  <si>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</si>
  <si>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</si>
  <si>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</si>
  <si>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</si>
  <si>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</si>
  <si>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</si>
  <si>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</si>
  <si>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</si>
  <si>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</si>
  <si>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</si>
  <si>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</si>
  <si>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ACT-03 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</si>
  <si>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</si>
  <si>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</si>
  <si>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</si>
  <si>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</si>
  <si>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</si>
  <si>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</si>
  <si>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</si>
  <si>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</si>
  <si>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</si>
  <si>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</si>
  <si>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</si>
  <si>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</si>
  <si>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</si>
  <si>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</si>
  <si>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</si>
  <si>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</si>
  <si>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</si>
  <si>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</si>
  <si>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ACT-04 GASTOS Y OTRAS PERDIDAS</t>
  </si>
  <si>
    <t>%</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</si>
  <si>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</si>
  <si>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</si>
  <si>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</si>
  <si>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</si>
  <si>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</si>
  <si>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</si>
  <si>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</si>
  <si>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</si>
  <si>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</si>
  <si>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</si>
  <si>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</si>
  <si>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</si>
  <si>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</si>
  <si>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</si>
  <si>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</si>
  <si>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</si>
  <si>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</si>
  <si>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</si>
  <si>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</si>
  <si>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</si>
  <si>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</si>
  <si>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</si>
  <si>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</si>
  <si>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</si>
  <si>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</si>
  <si>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</si>
  <si>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</si>
  <si>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</si>
  <si>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</si>
  <si>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</si>
  <si>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</si>
  <si>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</si>
  <si>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</si>
  <si>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</si>
  <si>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</si>
  <si>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</si>
  <si>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</si>
  <si>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</si>
  <si>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</si>
  <si>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</si>
  <si>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</si>
  <si>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</si>
  <si>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</si>
  <si>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</si>
  <si>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</si>
  <si>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</si>
  <si>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</si>
  <si>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</si>
  <si>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</si>
  <si>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</si>
  <si>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</si>
  <si>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</si>
  <si>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</si>
  <si>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</si>
  <si>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</si>
  <si>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</si>
  <si>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</si>
  <si>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</si>
  <si>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</si>
  <si>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</si>
  <si>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</si>
  <si>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</si>
  <si>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</si>
  <si>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</si>
  <si>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</si>
  <si>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</si>
  <si>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</si>
  <si>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</si>
  <si>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</si>
  <si>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</si>
  <si>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</si>
  <si>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</si>
  <si>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</si>
  <si>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</si>
  <si>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</si>
  <si>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</si>
  <si>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</si>
  <si>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</si>
  <si>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</si>
  <si>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</si>
  <si>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</si>
  <si>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</si>
  <si>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</si>
  <si>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</si>
  <si>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</si>
  <si>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</si>
  <si>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</si>
  <si>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</si>
  <si>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</si>
  <si>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</si>
  <si>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</si>
  <si>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</si>
  <si>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</si>
  <si>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</si>
  <si>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</si>
  <si>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</si>
  <si>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</si>
  <si>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</si>
  <si>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</si>
  <si>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Aumento por Insuficiencia de Estimaciones por Pérdida o Deterioro u Obsolescencia</t>
  </si>
  <si>
    <t>Aumento por Insuficiencia de Provisiones</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</si>
  <si>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</si>
  <si>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</si>
  <si>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</si>
  <si>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</si>
  <si>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</si>
  <si>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</si>
  <si>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</si>
  <si>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</si>
  <si>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</si>
  <si>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</si>
  <si>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</si>
  <si>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</si>
  <si>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r>
      <rPr>
        <b/>
        <sz val="8"/>
        <color indexed="8"/>
        <rFont val="Arial"/>
        <family val="2"/>
      </rPr>
      <t xml:space="preserve">MONTO: </t>
    </r>
    <r>
      <rPr>
        <sz val="8"/>
        <color indexed="8"/>
        <rFont val="Arial"/>
        <family val="2"/>
      </rPr>
      <t>Saldo final del periodo que corresponde a la información presentada (trimestral: 1er, 2do, 3ro. o 4to. / CP).</t>
    </r>
  </si>
  <si>
    <r>
      <rPr>
        <b/>
        <sz val="8"/>
        <color indexed="8"/>
        <rFont val="Arial"/>
        <family val="2"/>
      </rPr>
      <t xml:space="preserve">MONTO: </t>
    </r>
    <r>
      <rPr>
        <sz val="8"/>
        <color indexed="8"/>
        <rFont val="Arial"/>
        <family val="2"/>
      </rPr>
      <t>Saldo final del periodo que corresponde a la información financiera presentada (trimestral: 1er, 2do, 3ro. o 4to. / CP).</t>
    </r>
  </si>
  <si>
    <r>
      <rPr>
        <b/>
        <sz val="8"/>
        <color indexed="8"/>
        <rFont val="Arial"/>
        <family val="2"/>
      </rPr>
      <t xml:space="preserve">NATURALEZA: </t>
    </r>
    <r>
      <rPr>
        <sz val="8"/>
        <color indexed="8"/>
        <rFont val="Arial"/>
        <family val="2"/>
      </rPr>
      <t>Procedencia de los otros ingresos: Productos financieros, bonificaciones y descuentos obtenidas, diferencias por tipo de cambio a favor, utilidades por participacion patrimonial, etc.</t>
    </r>
  </si>
  <si>
    <r>
      <rPr>
        <b/>
        <sz val="8"/>
        <color indexed="8"/>
        <rFont val="Arial"/>
        <family val="2"/>
      </rPr>
      <t xml:space="preserve">%  GASTO: </t>
    </r>
    <r>
      <rPr>
        <sz val="8"/>
        <color indexed="8"/>
        <rFont val="Arial"/>
        <family val="2"/>
      </rPr>
      <t>Porcentaje que representa el gasto con respecto del total ejercido.</t>
    </r>
  </si>
  <si>
    <r>
      <rPr>
        <b/>
        <sz val="8"/>
        <color indexed="8"/>
        <rFont val="Arial"/>
        <family val="2"/>
      </rPr>
      <t>EXPLICACIÓN:</t>
    </r>
    <r>
      <rPr>
        <sz val="8"/>
        <color indexed="8"/>
        <rFont val="Arial"/>
        <family val="2"/>
      </rPr>
      <t xml:space="preserve"> Justificar</t>
    </r>
    <r>
      <rPr>
        <sz val="8"/>
        <color indexed="8"/>
        <rFont val="Arial"/>
        <family val="2"/>
      </rPr>
      <t xml:space="preserve"> aquellas cuentas de gastos que en lo individual representen el 10% o más del total de los gastos.</t>
    </r>
  </si>
  <si>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</si>
  <si>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</si>
  <si>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</si>
  <si>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</si>
  <si>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</si>
  <si>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</si>
  <si>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</si>
  <si>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</si>
  <si>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</si>
  <si>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</si>
  <si>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</si>
  <si>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</si>
  <si>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</si>
  <si>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</si>
  <si>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</si>
  <si>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</si>
  <si>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</si>
  <si>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</si>
  <si>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</si>
  <si>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</si>
  <si>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r>
      <rPr>
        <b/>
        <sz val="8"/>
        <color indexed="8"/>
        <rFont val="Arial"/>
        <family val="2"/>
      </rPr>
      <t xml:space="preserve">MONTO: </t>
    </r>
    <r>
      <rPr>
        <sz val="8"/>
        <color indexed="8"/>
        <rFont val="Arial"/>
        <family val="2"/>
      </rPr>
      <t>Importe final del periodo que corresponde a la información financiera presentada (trimestral: 1er, 2do, 3ro. o 4to. / CP).</t>
    </r>
  </si>
  <si>
    <r>
      <rPr>
        <b/>
        <sz val="8"/>
        <color indexed="8"/>
        <rFont val="Arial"/>
        <family val="2"/>
      </rPr>
      <t xml:space="preserve">TIPO: </t>
    </r>
    <r>
      <rPr>
        <sz val="8"/>
        <color indexed="8"/>
        <rFont val="Arial"/>
        <family val="2"/>
      </rPr>
      <t>Tipo de patrimonio clasificado de acuerdo al Plan de Cuentas emitido por el CONAC: Aportaciones, Donaciones de Capital y/o Actualización de la Hacienda Pública/Patrimonio.</t>
    </r>
  </si>
  <si>
    <r>
      <rPr>
        <b/>
        <sz val="8"/>
        <color indexed="8"/>
        <rFont val="Arial"/>
        <family val="2"/>
      </rPr>
      <t>NATURALEZA: P</t>
    </r>
    <r>
      <rPr>
        <sz val="8"/>
        <color indexed="8"/>
        <rFont val="Arial"/>
        <family val="2"/>
      </rPr>
      <t>rocedencia de los recursos: Estatal o Municipal.</t>
    </r>
  </si>
  <si>
    <t>Notas de Desglose Estado de Flujos de Efectivo</t>
  </si>
  <si>
    <t>EFE-01 FLUJOS DE EFECTIVO</t>
  </si>
  <si>
    <t>Nombre de la Cuenta / Concepto</t>
  </si>
  <si>
    <t>Efectivo</t>
  </si>
  <si>
    <t>Bancos/Tesorería</t>
  </si>
  <si>
    <t>Bancos/Dependencias y Otros</t>
  </si>
  <si>
    <t>Depósitos de Fondos de Terceros en Garantía y/o Administración</t>
  </si>
  <si>
    <t>Otros Efectivos y Equivalentes</t>
  </si>
  <si>
    <t>Total de Efectivo y Equivalentes</t>
  </si>
  <si>
    <t>EFE-02 ADQ. BIENES MUEBLES E INMUEBLES</t>
  </si>
  <si>
    <t>Adquisición</t>
  </si>
  <si>
    <t>Pagos</t>
  </si>
  <si>
    <t>Total de Aplicación de efectivo por Actividades de Inversión</t>
  </si>
  <si>
    <t>EFE-03 CONCILIACION DEL FLUJO DE EFECTIVO</t>
  </si>
  <si>
    <t>Resultados del Ejercicio Ahorro/Desahorro</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</si>
  <si>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</si>
  <si>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</si>
  <si>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</si>
  <si>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</si>
  <si>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</si>
  <si>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</si>
  <si>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</si>
  <si>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</si>
  <si>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</si>
  <si>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</si>
  <si>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</si>
  <si>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</si>
  <si>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</si>
  <si>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</si>
  <si>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</si>
  <si>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</si>
  <si>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</si>
  <si>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</si>
  <si>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</si>
  <si>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</si>
  <si>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</si>
  <si>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</si>
  <si>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</si>
  <si>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</si>
  <si>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 Flujos de Efectivo Netos de las Actividades de Operación</t>
  </si>
  <si>
    <r>
      <rPr>
        <b/>
        <sz val="8"/>
        <color indexed="8"/>
        <rFont val="Arial"/>
        <family val="2"/>
      </rPr>
      <t xml:space="preserve">NOMBRE DE LA CUENTA / CONCEPTO: </t>
    </r>
    <r>
      <rPr>
        <sz val="8"/>
        <color indexed="8"/>
        <rFont val="Arial"/>
        <family val="2"/>
      </rPr>
      <t>Corresponde al nombre o descripción de la cuenta de acuerdo al Plan de Cuentas emitido por el CONAC.</t>
    </r>
  </si>
  <si>
    <r>
      <rPr>
        <b/>
        <sz val="8"/>
        <color indexed="8"/>
        <rFont val="Arial"/>
        <family val="2"/>
      </rPr>
      <t xml:space="preserve">20XN: </t>
    </r>
    <r>
      <rPr>
        <sz val="8"/>
        <color indexed="8"/>
        <rFont val="Arial"/>
        <family val="2"/>
      </rPr>
      <t>Importe final del periodo que corresponde a la información financiera presentada (trimestral: 1er, 2do, 3ro. o 4to / CP.).</t>
    </r>
  </si>
  <si>
    <r>
      <rPr>
        <b/>
        <sz val="8"/>
        <color indexed="8"/>
        <rFont val="Arial"/>
        <family val="2"/>
      </rPr>
      <t xml:space="preserve">20XN-1: </t>
    </r>
    <r>
      <rPr>
        <sz val="8"/>
        <color indexed="8"/>
        <rFont val="Arial"/>
        <family val="2"/>
      </rPr>
      <t>Saldo al 31 de diciembre del año anterior.</t>
    </r>
  </si>
  <si>
    <r>
      <rPr>
        <b/>
        <sz val="8"/>
        <color indexed="8"/>
        <rFont val="Arial"/>
        <family val="2"/>
      </rPr>
      <t xml:space="preserve">MONTO: </t>
    </r>
    <r>
      <rPr>
        <sz val="8"/>
        <color indexed="8"/>
        <rFont val="Arial"/>
        <family val="2"/>
      </rPr>
      <t>Importe (saldo final) de las adquisiciones de bienes muebles e inmuebles efectuadas en el periodo al que corresponde a la información financiera presentada.</t>
    </r>
  </si>
  <si>
    <r>
      <rPr>
        <b/>
        <sz val="8"/>
        <color indexed="8"/>
        <rFont val="Arial"/>
        <family val="2"/>
      </rPr>
      <t xml:space="preserve">% SUB: </t>
    </r>
    <r>
      <rPr>
        <sz val="8"/>
        <color indexed="8"/>
        <rFont val="Arial"/>
        <family val="2"/>
      </rPr>
      <t>Detallar el porcentaje de estas adquisiciones que fueron realizadas mediante subsidios de capital del sector central (subsidiados por la federación, estado o municipio).</t>
    </r>
  </si>
  <si>
    <r>
      <t>PAGOS:</t>
    </r>
    <r>
      <rPr>
        <sz val="8"/>
        <color indexed="8"/>
        <rFont val="Arial"/>
        <family val="2"/>
      </rPr>
      <t xml:space="preserve"> Importe que durante el periodo se hiciero por la compra de los elementos citados.</t>
    </r>
  </si>
  <si>
    <r>
      <rPr>
        <b/>
        <sz val="8"/>
        <color indexed="8"/>
        <rFont val="Arial"/>
        <family val="2"/>
      </rPr>
      <t xml:space="preserve">20XN: </t>
    </r>
    <r>
      <rPr>
        <sz val="8"/>
        <color indexed="8"/>
        <rFont val="Arial"/>
        <family val="2"/>
      </rPr>
      <t>Importe final del periodo que corresponde a la información financiera presentada (trimestral: 1er, 2do, 3ro. o 4to. / CP).</t>
    </r>
  </si>
  <si>
    <t>Nota:</t>
  </si>
  <si>
    <r>
      <t xml:space="preserve">Los conceptos incluidos en los movimientos de partidas (o rubros) que no afectan al efectivo, que aparecen en la nota EFE-03 no son exhaustivos y tienen como finalidad mostrar algunos </t>
    </r>
    <r>
      <rPr>
        <b/>
        <sz val="8"/>
        <color theme="1"/>
        <rFont val="Arial"/>
        <family val="2"/>
      </rPr>
      <t>ejemplos</t>
    </r>
    <r>
      <rPr>
        <sz val="8"/>
        <color theme="1"/>
        <rFont val="Arial"/>
        <family val="2"/>
      </rPr>
      <t xml:space="preserve"> para elaborar la nota EFE-03.</t>
    </r>
  </si>
  <si>
    <t>Conciliación entre los Ingresos Presupuestarios y Contables</t>
  </si>
  <si>
    <t>(Cifras en pesos)</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</si>
  <si>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</si>
  <si>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</si>
  <si>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</si>
  <si>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</si>
  <si>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</si>
  <si>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</si>
  <si>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</si>
  <si>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</si>
  <si>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</si>
  <si>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</si>
  <si>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</si>
  <si>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</si>
  <si>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</si>
  <si>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</si>
  <si>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</si>
  <si>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</si>
  <si>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</si>
  <si>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</si>
  <si>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</si>
  <si>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</si>
  <si>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</si>
  <si>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</si>
  <si>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</si>
  <si>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</si>
  <si>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</si>
  <si>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</si>
  <si>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</si>
  <si>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</si>
  <si>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</si>
  <si>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</si>
  <si>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</si>
  <si>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</si>
  <si>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</si>
  <si>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</si>
  <si>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</si>
  <si>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</si>
  <si>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</si>
  <si>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</si>
  <si>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</si>
  <si>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</si>
  <si>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</si>
  <si>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</si>
  <si>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</si>
  <si>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</si>
  <si>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</si>
  <si>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</si>
  <si>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Aumento por insuficiencia de Estimaciones por Pérdida o Deterioro u Obsolescencia</t>
  </si>
  <si>
    <t>3.5</t>
  </si>
  <si>
    <t>Aumento por insuficiencia de Provisiones</t>
  </si>
  <si>
    <t>3.6</t>
  </si>
  <si>
    <t>3.7</t>
  </si>
  <si>
    <t>Otros Gastos Contables No Presupuestarios</t>
  </si>
  <si>
    <t>4. Total de Gasto Contable (4 = 1 - 2 + 3)</t>
  </si>
  <si>
    <t>Notas de Memoria</t>
  </si>
  <si>
    <t>Concepto</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</si>
  <si>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</si>
  <si>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</si>
  <si>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</si>
  <si>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</si>
  <si>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</si>
  <si>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</si>
  <si>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</si>
  <si>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</si>
  <si>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</si>
  <si>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</si>
  <si>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</si>
  <si>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</si>
  <si>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</si>
  <si>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</si>
  <si>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</si>
  <si>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</si>
  <si>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</si>
  <si>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</si>
  <si>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</si>
  <si>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</si>
  <si>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</si>
  <si>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</si>
  <si>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</si>
  <si>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</si>
  <si>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</si>
  <si>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</si>
  <si>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</si>
  <si>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</si>
  <si>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</si>
  <si>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</si>
  <si>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</si>
  <si>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</si>
  <si>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</si>
  <si>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</si>
  <si>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</si>
  <si>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</si>
  <si>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</si>
  <si>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</si>
  <si>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</si>
  <si>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</si>
  <si>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</si>
  <si>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</si>
  <si>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</si>
  <si>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</si>
  <si>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</si>
  <si>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</si>
  <si>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</si>
  <si>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 xml:space="preserve">II. DE MEMORIA (DE ORDEN): </t>
  </si>
  <si>
    <t>DE MEMORIA</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</si>
  <si>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</si>
  <si>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r>
      <t xml:space="preserve">Las cuentas que se manejan para efectos de este documento son las siguientes:
</t>
    </r>
    <r>
      <rPr>
        <sz val="8"/>
        <color indexed="8"/>
        <rFont val="Arial"/>
        <family val="2"/>
      </rPr>
      <t xml:space="preserve">
</t>
    </r>
    <r>
      <rPr>
        <b/>
        <sz val="10"/>
        <rFont val="Arial"/>
        <family val="2"/>
      </rPr>
      <t/>
    </r>
  </si>
  <si>
    <t>- Valores:</t>
  </si>
  <si>
    <t>Los valores en custodia de instrumentos prestados a formadores de mercado e instrumentos de crédito recibidos en garantía de los formadores de mercado u otros.</t>
  </si>
  <si>
    <t>- Emisión de obligaciones:</t>
  </si>
  <si>
    <t>Por tipo de emisión de instrumento: monto, tasa y vencimiento.</t>
  </si>
  <si>
    <t>- Avales y garantías:</t>
  </si>
  <si>
    <t>No obstante, las cuentas de Avales y Garantías y la de Juicios que se encuentran clasificadas como cuentas de orden se pueden reconocer como pasivos contingentes dada la naturaleza de las operaciones que realizan los entes públicos.</t>
  </si>
  <si>
    <t>- Juicios:</t>
  </si>
  <si>
    <t>Como ejemplos de juicios se tienen de forma enunciativa y no limitativa: civiles, penales, fiscales, agrarios, administrativos, ambientales, laborales, mercantiles y procedimientos arbitrales.</t>
  </si>
  <si>
    <t>- Contratos para Inversión Mediante Proyectos para Prestación de Servicios (PPS) y similares:</t>
  </si>
  <si>
    <t>Los contratos firmados de construcciones por tipo de contrato.</t>
  </si>
  <si>
    <t>- Bienes concesionados o en comodato</t>
  </si>
  <si>
    <t>- Cuentas de ingresos</t>
  </si>
  <si>
    <t>- Cuentas de egresos</t>
  </si>
  <si>
    <t>Se informará, de manera agrupada, en las Notas a los Estados Financieros las cuentas de orden contables y cuentas de orden presupuestario, considerando al menos lo siguiente:</t>
  </si>
  <si>
    <t>1. Los valores en custodia de instrumentos prestados a formadores de mercado e instrumentos de crédito recibidos en garantía de los formadores de mercado u otros.</t>
  </si>
  <si>
    <t>2. Por tipo de emisión de instrumento: monto, tasa y vencimiento.</t>
  </si>
  <si>
    <t>3. Los contratos firmados de construcciones por tipo de contrato.</t>
  </si>
  <si>
    <t>4. El avance que se registra en las cuentas de orden presupuestarias, previo al cierre presupuestario de cada periodo que se reporte.</t>
  </si>
  <si>
    <r>
      <rPr>
        <b/>
        <sz val="9"/>
        <rFont val="Arial"/>
        <family val="2"/>
      </rPr>
      <t>Nota</t>
    </r>
    <r>
      <rPr>
        <sz val="8"/>
        <rFont val="Arial"/>
        <family val="2"/>
      </rPr>
      <t>: Las cuentas de orden contables señaladas, son las mínimas necesarias, se podrán aperturar otras, de acuerdo con las necesidades de los entes públicos.</t>
    </r>
  </si>
  <si>
    <t>De acuerdo al VII de Manual de Contabilidad Gubernamental</t>
  </si>
  <si>
    <t>PATRONATO DE BOMBEROS DE LEON GTO.</t>
  </si>
  <si>
    <t>11231-0000-0096-0000</t>
  </si>
  <si>
    <t>TERRENO TURISTICO DE MEXICO, SA DE CV</t>
  </si>
  <si>
    <t>11231-0000-0128-0000</t>
  </si>
  <si>
    <t>TOYOMOTORS SA DE CV</t>
  </si>
  <si>
    <t>11310-0000-0001-0000</t>
  </si>
  <si>
    <t>PAGOS ANTICIPADOS</t>
  </si>
  <si>
    <t>11310-0000-0001-0001</t>
  </si>
  <si>
    <t>EDENRED DE MEXICO, S.A. DE C.V.</t>
  </si>
  <si>
    <t>12310-0000-0000-0000</t>
  </si>
  <si>
    <t>TERRENOS</t>
  </si>
  <si>
    <t>12330-5830-0000-0000</t>
  </si>
  <si>
    <t>EDIFICIOS NO RESIDENCIALES</t>
  </si>
  <si>
    <t>12390-0000-0000-0000</t>
  </si>
  <si>
    <t>OTROS BIENES INMUEBLES</t>
  </si>
  <si>
    <t>x|</t>
  </si>
  <si>
    <t>12410-5151-0001-0000</t>
  </si>
  <si>
    <t>EQUIPO DE COMPUTO</t>
  </si>
  <si>
    <t>LINEA RECTA</t>
  </si>
  <si>
    <t>12410-5191-0001-0000</t>
  </si>
  <si>
    <t>OTROS MOBILIARIO Y EQUIPOS DE ADMINISTRA</t>
  </si>
  <si>
    <t>12411-5111-0000-0000</t>
  </si>
  <si>
    <t>MUEBLES DE OFICINAS Y ESTANTERIA</t>
  </si>
  <si>
    <t>12419-5121-0000-0000</t>
  </si>
  <si>
    <t>MUEBLES, EXCEPTO DE OFICINA Y ESTANTERÍA</t>
  </si>
  <si>
    <t>12420-5211-0000-0000</t>
  </si>
  <si>
    <t>EQUIPOS Y APARATOS AUDIOVISUALES</t>
  </si>
  <si>
    <t>12422-5221-0000-0000</t>
  </si>
  <si>
    <t>APARATOS DEPORTIVOS</t>
  </si>
  <si>
    <t>12423-5231-0000-0000</t>
  </si>
  <si>
    <t>CAMARAS FOTOGRAFICAS Y DE VIDEO</t>
  </si>
  <si>
    <t>12431-5321-0000-0000</t>
  </si>
  <si>
    <t>EQUIPO MEDICO Y DE LABORATORIO</t>
  </si>
  <si>
    <t>12432-5311-0000-0000</t>
  </si>
  <si>
    <t>EQUIPO MEDICO</t>
  </si>
  <si>
    <t>12441-5411-0001-0000</t>
  </si>
  <si>
    <t>VEHICULOS Y EQUIPO TERRESTRE</t>
  </si>
  <si>
    <t>12449-5491-0000-0000</t>
  </si>
  <si>
    <t>OTROS EQUIPOS DE TRANSPORTE</t>
  </si>
  <si>
    <t>12450-5511-0000-0000</t>
  </si>
  <si>
    <t>ARMAMENTO DE DEFENSA PUBLICA</t>
  </si>
  <si>
    <t>12465-5651-0000-0000</t>
  </si>
  <si>
    <t>EQUIPOS Y APARATOS DE COMUNICACION Y TEL</t>
  </si>
  <si>
    <t>12466-5661-0000-0000</t>
  </si>
  <si>
    <t>EQUIPOS DE GENERACIÓN ELÉCTRICA, APARATO</t>
  </si>
  <si>
    <t>12467-5671-0000-0000</t>
  </si>
  <si>
    <t>HERRAMIENTAS Y MAQUINAS-HERRAMIENTA</t>
  </si>
  <si>
    <t>12469-5691-0000-0000</t>
  </si>
  <si>
    <t>OTROS EQUIPOS</t>
  </si>
  <si>
    <t>12510-5911-0000-0000</t>
  </si>
  <si>
    <t>SOFWARE</t>
  </si>
  <si>
    <t>12522-5931-0001-0000</t>
  </si>
  <si>
    <t>MARCAS</t>
  </si>
  <si>
    <t>12540-5971-0000-0000</t>
  </si>
  <si>
    <t>LICENCIAS INFORMATICAS E INTELECTUALES</t>
  </si>
  <si>
    <t>21121-0000-0152-0000</t>
  </si>
  <si>
    <t>IMPULSORA PROMOBIEN S A DE C V</t>
  </si>
  <si>
    <t>21171-0000-0003-0000</t>
  </si>
  <si>
    <t>I S R ASIMILADOS</t>
  </si>
  <si>
    <t>21171-0000-0007-0000</t>
  </si>
  <si>
    <t>ISPT</t>
  </si>
  <si>
    <t>21171-0000-0008-0000</t>
  </si>
  <si>
    <t>2 % NOMINAS</t>
  </si>
  <si>
    <t>21171-0000-0011-0000</t>
  </si>
  <si>
    <t>IVA TRASLADADO</t>
  </si>
  <si>
    <t>21171-0000-0012-0000</t>
  </si>
  <si>
    <t>SUBSIDIO AL EMPLEO</t>
  </si>
  <si>
    <t>21171-0000-0013-0000</t>
  </si>
  <si>
    <t>ISR RETENIDO RESICO</t>
  </si>
  <si>
    <t>21171-0000-0014-0000</t>
  </si>
  <si>
    <t>CEDULAR RESICO RETENIDO</t>
  </si>
  <si>
    <t>21290-0000-0000-0000</t>
  </si>
  <si>
    <t>OTROS DOCUMENTOS POR PAGAR A CORTO PLAZO</t>
  </si>
  <si>
    <t>21290-0000-0003-0000</t>
  </si>
  <si>
    <t>ACREEDORES DIVERSOS</t>
  </si>
  <si>
    <t>21290-0000-0003-0075</t>
  </si>
  <si>
    <t>PRODUCTOS INDUSTRIALES DE LEON SA DE CV</t>
  </si>
  <si>
    <t>21290-0000-0003-0118</t>
  </si>
  <si>
    <t>CENTRO EDUCATIVO DE LEON AC</t>
  </si>
  <si>
    <t>POR RECUPERAR EN EL SIGUIENTE MES</t>
  </si>
  <si>
    <t>SE AMORTIZA EN EL MES SIGUIENTE</t>
  </si>
  <si>
    <t>SE CUBREN EN EL MES SIGUIENTE</t>
  </si>
  <si>
    <t>GASTO OPERATIVO Y ADMINISTRATIVO</t>
  </si>
  <si>
    <t>POR CAPACITACIONES Y PREVENCION</t>
  </si>
  <si>
    <t>SUBSIDIO MUNICIPAL</t>
  </si>
  <si>
    <t>RECURSO MUNICIPAL</t>
  </si>
  <si>
    <t>RECURSO MUNICIPAL Y PROPIO</t>
  </si>
  <si>
    <t>11112-0000-0000-0000</t>
  </si>
  <si>
    <t>FONDO FIJO</t>
  </si>
  <si>
    <t>11112-0000-0001-0000</t>
  </si>
  <si>
    <t>CAJA CHICA</t>
  </si>
  <si>
    <t>11112-0000-0002-0000</t>
  </si>
  <si>
    <t>CAJA CHICA C.C.B.</t>
  </si>
  <si>
    <t>11112-0000-0003-0000</t>
  </si>
  <si>
    <t>CAJA CHICA CENTRAL</t>
  </si>
  <si>
    <t>11112-0000-0006-0000</t>
  </si>
  <si>
    <t>CAJA CHICA OPERATIVO TURNO B</t>
  </si>
  <si>
    <t>11112-0000-0007-0000</t>
  </si>
  <si>
    <t>CAJA CHICA OPERATIVO TURNO A</t>
  </si>
  <si>
    <t>11121-0000-0000-0000</t>
  </si>
  <si>
    <t>BANCOS MONEDA NACIONAL</t>
  </si>
  <si>
    <t>11121-0000-0001-0000</t>
  </si>
  <si>
    <t>BANCO DEL BAJIO</t>
  </si>
  <si>
    <t>11121-0000-0001-0001</t>
  </si>
  <si>
    <t>BAJIO CHEQUES</t>
  </si>
  <si>
    <t>11121-0000-0001-0002</t>
  </si>
  <si>
    <t>BAJIO EJE</t>
  </si>
  <si>
    <t>11121-0000-0001-0003</t>
  </si>
  <si>
    <t>BAJIO IMPUESTOS</t>
  </si>
  <si>
    <t>11121-0000-0001-0004</t>
  </si>
  <si>
    <t>BANCO DEL BAJIO CTA. 137133910201</t>
  </si>
  <si>
    <t>11121-0000-0001-0005</t>
  </si>
  <si>
    <t>CTA. MAESTRA 03448982</t>
  </si>
  <si>
    <t>11121-0000-0001-0006</t>
  </si>
  <si>
    <t>CTA. MAESTRA 03449501</t>
  </si>
  <si>
    <t>11121-0000-0001-0007</t>
  </si>
  <si>
    <t>CTA. MAESTRA 13713391</t>
  </si>
  <si>
    <t>32200-0001-0000-0000</t>
  </si>
  <si>
    <t>RESULTADO DE EJERCICIOS ANTERIORES</t>
  </si>
  <si>
    <t>32200-0300-0000-0000</t>
  </si>
  <si>
    <t>REMANENTES</t>
  </si>
  <si>
    <t>32200-2018-0000-0000</t>
  </si>
  <si>
    <t>RESULTADO EJERCICIO 2018</t>
  </si>
  <si>
    <t>32200-2019-0000-0000</t>
  </si>
  <si>
    <t>RESULTADO EJERCICIO 2019</t>
  </si>
  <si>
    <t>32200-2020-0000-0000</t>
  </si>
  <si>
    <t>RESULTADO EJERCICIO 2020</t>
  </si>
  <si>
    <t>32200-2021-0000-0000</t>
  </si>
  <si>
    <t>RESULTADO EJERCICIO 2021</t>
  </si>
  <si>
    <t>____________________________________________</t>
  </si>
  <si>
    <t xml:space="preserve">PRESIDENTE                                                                                                                                                                                                                            </t>
  </si>
  <si>
    <t xml:space="preserve">QUÍMICO SABINO JOSÉ RODRÍGUEZ RENDÓN </t>
  </si>
  <si>
    <t xml:space="preserve">DIRECTOR   GENERAL                                                                                                                                                                                                                  </t>
  </si>
  <si>
    <t>C.P. JOSÉ LUIS CARPIO GUZMÁN</t>
  </si>
  <si>
    <t>TESORERA</t>
  </si>
  <si>
    <t>MAESTRA ELBA GABRIELA FALCÓN HERNÁNDEZ</t>
  </si>
  <si>
    <t>_____________________________________________</t>
  </si>
  <si>
    <t>21171-0000-0001-0000</t>
  </si>
  <si>
    <t>I S R HONORARIOS</t>
  </si>
  <si>
    <t>21171-0000-0004-0000</t>
  </si>
  <si>
    <t>IMPUESTO CEDULAR HONORARIOS</t>
  </si>
  <si>
    <t>21171-0000-0009-0000</t>
  </si>
  <si>
    <t>IVA RETENIDO</t>
  </si>
  <si>
    <t>1 de 3</t>
  </si>
  <si>
    <t>2 de 3</t>
  </si>
  <si>
    <t>3 de 3</t>
  </si>
  <si>
    <t>1 de 1</t>
  </si>
  <si>
    <t>1 de 2</t>
  </si>
  <si>
    <t>2 de 2</t>
  </si>
  <si>
    <t>11231-0000-0022-0000</t>
  </si>
  <si>
    <t>FUERZA DEPORTIVA DEL CLUB LEON SA DE CV</t>
  </si>
  <si>
    <t>11231-0000-0036-0000</t>
  </si>
  <si>
    <t>DENSO DE MÉXICO, SA DE CV</t>
  </si>
  <si>
    <t>11231-0000-0232-0000</t>
  </si>
  <si>
    <t>HDI SEGUROS SA DE CV</t>
  </si>
  <si>
    <t>11231-0000-0234-0000</t>
  </si>
  <si>
    <t>LAURA LIZETH RODRIGUEZ GUTIERREZ</t>
  </si>
  <si>
    <t>21121-0000-0071-0000</t>
  </si>
  <si>
    <t>INFONACOT</t>
  </si>
  <si>
    <t>21121-0000-0150-0000</t>
  </si>
  <si>
    <t>CAJA DE PRESTACIONES SOCIALES DE BOMBERO</t>
  </si>
  <si>
    <t>21172-0000-0000-0000</t>
  </si>
  <si>
    <t>RETENCIONES DE SEGURIDAD SOCIAL POR PAGA</t>
  </si>
  <si>
    <t>21172-0000-0004-0000</t>
  </si>
  <si>
    <t>ADEUDO INFONAVIT</t>
  </si>
  <si>
    <t>21172-0000-0005-0000</t>
  </si>
  <si>
    <t>CUOTAS IMSS</t>
  </si>
  <si>
    <t>Correspondiente del 01 de enero al 31 de diciembre del 2022</t>
  </si>
  <si>
    <t>_______________________________________________</t>
  </si>
  <si>
    <t>COORDINADOR DE CAPITAL HUMANO</t>
  </si>
  <si>
    <t>C.P. MIGUEL ÁNGEL FRANCO TRUJILLO</t>
  </si>
  <si>
    <t>11231-0000-0000-0000</t>
  </si>
  <si>
    <t>DEUDORES DIVERSOS POR COBRAR A CP</t>
  </si>
  <si>
    <t>11231-0000-0015-0000</t>
  </si>
  <si>
    <t>JUAN JOSE RAMIREZ BERNAL</t>
  </si>
  <si>
    <t>11231-0000-0095-0000</t>
  </si>
  <si>
    <t>ELISEO RANGEL ALCANTAR</t>
  </si>
  <si>
    <t>11231-0000-0117-0000</t>
  </si>
  <si>
    <t>ELEAZAR HERNANDEZ ALCANTAR</t>
  </si>
  <si>
    <t>11231-0000-0122-0000</t>
  </si>
  <si>
    <t>POLIURETANOS SW LEON SA DE CV</t>
  </si>
  <si>
    <t>11231-0000-0126-0000</t>
  </si>
  <si>
    <t>JUAN MANUEL HERNANDEZ ROBLEDO</t>
  </si>
  <si>
    <t>11231-0000-0239-0000</t>
  </si>
  <si>
    <t>IVA ACREDITABLE</t>
  </si>
  <si>
    <t>11231-0000-0240-0000</t>
  </si>
  <si>
    <t>DERECHOS A RECIBIR BIENES O SERVICIOS</t>
  </si>
  <si>
    <t>21121-0000-0241-0000</t>
  </si>
  <si>
    <t>21121-0000-0684-0000</t>
  </si>
  <si>
    <t>LEON AUTOMOTRIZ SA DE CV</t>
  </si>
  <si>
    <t>21121-0000-0806-0000</t>
  </si>
  <si>
    <t>KARLA VANESSA RÍOS AVIÑA</t>
  </si>
  <si>
    <t>21171-0000-0000-0000</t>
  </si>
  <si>
    <t>RETENCIONES DE IMPUESTOS POR PAGAR A COR</t>
  </si>
  <si>
    <t>Mediante a Oficio No. PBL/DG/003/2023, y con fundamento en el artículo 16 fracción XXIV, del Reglamento Interior  de la Administración Pública Municipal de León Gto. Se designa Encargado de Despacho de la Dirección General del Patronato de Bomberos de León Gto. en el periodo comprendido del 18 de enero de 2023 hasta el 25 de enero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</si>
</sst>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43" formatCode="_-* #,##0.00_-;\-* #,##0.00_-;_-* &quot;-&quot;??_-;_-@_-"/>
  </numFmts>
  <fonts count="22" x14ac:knownFonts="1">
    <font>
      <sz val="11"/>
      <color theme="1"/>
      <name val="Calibri"/>
      <family val="2"/>
      <scheme val="minor"/>
    </font>
    <font>
      <sz val="8"/>
      <color indexed="8"/>
      <name val="Arial"/>
      <family val="2"/>
    </font>
    <font>
      <b/>
      <sz val="8"/>
      <name val="Arial"/>
      <family val="2"/>
    </font>
    <font>
      <sz val="8"/>
      <name val="Arial"/>
      <family val="2"/>
    </font>
    <font>
      <sz val="10"/>
      <name val="Arial"/>
      <family val="2"/>
    </font>
    <font>
      <b/>
      <sz val="10"/>
      <name val="Arial"/>
      <family val="2"/>
    </font>
    <font>
      <b/>
      <sz val="8"/>
      <color indexed="8"/>
      <name val="Arial"/>
      <family val="2"/>
    </font>
    <font>
      <sz val="11"/>
      <color theme="1"/>
      <name val="Calibri"/>
      <family val="2"/>
      <scheme val="minor"/>
    </font>
    <font>
      <sz val="8"/>
      <color theme="1"/>
      <name val="Arial"/>
      <family val="2"/>
    </font>
    <font>
      <sz val="8"/>
      <color theme="0"/>
      <name val="Arial"/>
      <family val="2"/>
    </font>
    <font>
      <sz val="11"/>
      <color theme="1"/>
      <name val="Garamond"/>
      <family val="2"/>
    </font>
    <font>
      <b/>
      <sz val="8"/>
      <color theme="1"/>
      <name val="Arial"/>
      <family val="2"/>
    </font>
    <font>
      <b/>
      <sz val="8"/>
      <color rgb="FF000000"/>
      <name val="Arial"/>
      <family val="2"/>
    </font>
    <font>
      <sz val="8"/>
      <color rgb="FF000000"/>
      <name val="Arial"/>
      <family val="2"/>
    </font>
    <font>
      <b/>
      <sz val="9"/>
      <name val="Arial"/>
      <family val="2"/>
    </font>
    <font>
      <sz val="11"/>
      <color rgb="FF000000"/>
      <name val="Calibri"/>
      <family val="2"/>
    </font>
    <font>
      <b/>
      <sz val="8"/>
      <color rgb="FF2B956F"/>
      <name val="Arial"/>
      <family val="2"/>
    </font>
    <font>
      <b/>
      <sz val="8"/>
      <color rgb="FFFFFFFF"/>
      <name val="Arial"/>
      <family val="2"/>
    </font>
    <font>
      <u/>
      <sz val="11"/>
      <color theme="10"/>
      <name val="Calibri"/>
      <family val="2"/>
      <scheme val="minor"/>
    </font>
    <font>
      <u/>
      <sz val="8"/>
      <color theme="10"/>
      <name val="Arial"/>
      <family val="2"/>
    </font>
    <font>
      <b/>
      <i/>
      <sz val="8"/>
      <color theme="1"/>
      <name val="Arial"/>
      <family val="2"/>
    </font>
    <font>
      <sz val="8"/>
      <color rgb="FFFF0000"/>
      <name val="Arial"/>
      <family val="2"/>
    </font>
  </fonts>
  <fills count="9">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rgb="FFEDE7E7"/>
        <bgColor rgb="FF000000"/>
      </patternFill>
    </fill>
    <fill>
      <patternFill patternType="solid">
        <fgColor rgb="FF471306"/>
        <bgColor rgb="FF000000"/>
      </patternFill>
    </fill>
    <fill>
      <patternFill patternType="solid">
        <fgColor rgb="FF471406"/>
        <bgColor rgb="FF000000"/>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9">
    <xf numFmtId="0" fontId="0" fillId="0" borderId="0"/>
    <xf numFmtId="43" fontId="7" fillId="0" borderId="0" applyFont="0" applyFill="0" applyBorder="0" applyAlignment="0" applyProtection="0"/>
    <xf numFmtId="0" fontId="7" fillId="0" borderId="0"/>
    <xf numFmtId="0" fontId="4" fillId="0" borderId="0"/>
    <xf numFmtId="0" fontId="10" fillId="0" borderId="0"/>
    <xf numFmtId="0" fontId="7" fillId="0" borderId="0"/>
    <xf numFmtId="0" fontId="7" fillId="0" borderId="0"/>
    <xf numFmtId="9" fontId="7" fillId="0" borderId="0" applyFont="0" applyFill="0" applyBorder="0" applyAlignment="0" applyProtection="0"/>
    <xf numFmtId="0" fontId="15" fillId="0" borderId="0"/>
    <xf numFmtId="0" fontId="15" fillId="0" borderId="0"/>
    <xf numFmtId="0" fontId="7" fillId="0" borderId="0"/>
    <xf numFmtId="0" fontId="18" fillId="0" borderId="0" applyNumberFormat="0" applyFill="0" applyBorder="0" applyAlignment="0" applyProtection="0"/>
    <xf numFmtId="0" fontId="15"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93">
    <xf numFmtId="0" fontId="0" fillId="0" borderId="0" xfId="0"/>
    <xf numFmtId="0" fontId="11" fillId="0" borderId="0" xfId="0" applyFont="1"/>
    <xf numFmtId="0" fontId="8" fillId="0" borderId="0" xfId="0" applyFont="1"/>
    <xf numFmtId="0" fontId="11" fillId="0" borderId="0" xfId="0" applyFont="1" applyAlignment="1">
      <alignment vertical="center"/>
    </xf>
    <xf numFmtId="0" fontId="11" fillId="0" borderId="0" xfId="0" applyFont="1" applyAlignment="1">
      <alignment horizontal="left" vertical="center" wrapText="1"/>
    </xf>
    <xf numFmtId="0" fontId="2" fillId="0" borderId="0" xfId="3" applyFont="1"/>
    <xf numFmtId="0" fontId="3" fillId="0" borderId="0" xfId="3" applyFont="1"/>
    <xf numFmtId="0" fontId="3" fillId="0" borderId="0" xfId="3" applyFont="1" applyAlignment="1">
      <alignment horizontal="left" wrapText="1"/>
    </xf>
    <xf numFmtId="0" fontId="3" fillId="0" borderId="0" xfId="3" applyFont="1" applyAlignment="1">
      <alignment horizontal="left"/>
    </xf>
    <xf numFmtId="0" fontId="3" fillId="0" borderId="0" xfId="3" applyFont="1" applyAlignment="1">
      <alignment horizontal="left" vertical="top"/>
    </xf>
    <xf numFmtId="0" fontId="3" fillId="0" borderId="0" xfId="3" applyFont="1" applyAlignment="1">
      <alignment wrapText="1"/>
    </xf>
    <xf numFmtId="0" fontId="11" fillId="0" borderId="0" xfId="0" applyFont="1" applyAlignment="1">
      <alignment horizontal="left" wrapText="1"/>
    </xf>
    <xf numFmtId="0" fontId="2" fillId="0" borderId="0" xfId="3" applyFont="1" applyAlignment="1">
      <alignment vertical="top"/>
    </xf>
    <xf numFmtId="0" fontId="3" fillId="0" borderId="0" xfId="3" applyFont="1" applyAlignment="1">
      <alignment horizontal="left" indent="1"/>
    </xf>
    <xf numFmtId="0" fontId="3" fillId="0" borderId="0" xfId="0" applyFont="1" applyProtection="1">
      <protection locked="0"/>
    </xf>
    <xf numFmtId="0" fontId="2" fillId="0" borderId="3" xfId="0" applyFont="1" applyBorder="1" applyAlignment="1" applyProtection="1">
      <alignment horizontal="center"/>
      <protection locked="0"/>
    </xf>
    <xf numFmtId="0" fontId="3" fillId="0" borderId="7" xfId="0" applyFont="1" applyBorder="1" applyProtection="1">
      <protection locked="0"/>
    </xf>
    <xf numFmtId="0" fontId="2" fillId="0" borderId="4"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8" xfId="0" applyFont="1" applyBorder="1" applyAlignment="1" applyProtection="1">
      <alignment horizontal="left" indent="1"/>
      <protection locked="0"/>
    </xf>
    <xf numFmtId="0" fontId="3" fillId="0" borderId="8" xfId="0" applyFont="1" applyBorder="1" applyProtection="1">
      <protection locked="0"/>
    </xf>
    <xf numFmtId="0" fontId="2" fillId="0" borderId="5" xfId="0" applyFont="1" applyBorder="1" applyAlignment="1" applyProtection="1">
      <alignment horizontal="center"/>
      <protection locked="0"/>
    </xf>
    <xf numFmtId="0" fontId="3" fillId="0" borderId="6" xfId="0" applyFont="1" applyBorder="1" applyProtection="1">
      <protection locked="0"/>
    </xf>
    <xf numFmtId="0" fontId="1" fillId="0" borderId="0" xfId="0" applyFont="1" applyAlignment="1">
      <alignment horizontal="left" vertical="top" indent="1"/>
    </xf>
    <xf numFmtId="0" fontId="2" fillId="2" borderId="0" xfId="3" applyFont="1" applyFill="1" applyAlignment="1">
      <alignment horizontal="center" vertical="center" wrapText="1"/>
    </xf>
    <xf numFmtId="0" fontId="1" fillId="0" borderId="0" xfId="3" applyFont="1" applyAlignment="1">
      <alignment horizontal="left" vertical="top" wrapText="1" indent="1"/>
    </xf>
    <xf numFmtId="0" fontId="11" fillId="2" borderId="0" xfId="0" applyFont="1" applyFill="1" applyAlignment="1">
      <alignment horizontal="center" vertical="center"/>
    </xf>
    <xf numFmtId="0" fontId="1" fillId="0" borderId="0" xfId="3" applyFont="1" applyAlignment="1">
      <alignment horizontal="left" vertical="top" indent="1"/>
    </xf>
    <xf numFmtId="0" fontId="3" fillId="0" borderId="0" xfId="3" applyFont="1" applyAlignment="1">
      <alignment horizontal="left" vertical="top" indent="1"/>
    </xf>
    <xf numFmtId="0" fontId="8" fillId="0" borderId="0" xfId="0" applyFont="1" applyAlignment="1">
      <alignment horizontal="justify" vertical="center"/>
    </xf>
    <xf numFmtId="0" fontId="6" fillId="0" borderId="0" xfId="0" applyFont="1" applyAlignment="1">
      <alignment horizontal="left" vertical="top" indent="1"/>
    </xf>
    <xf numFmtId="0" fontId="6" fillId="0" borderId="0" xfId="3" applyFont="1" applyAlignment="1">
      <alignment horizontal="left" vertical="top" indent="1"/>
    </xf>
    <xf numFmtId="0" fontId="8" fillId="0" borderId="0" xfId="0" applyFont="1" applyAlignment="1">
      <alignment vertical="top"/>
    </xf>
    <xf numFmtId="0" fontId="8" fillId="0" borderId="0" xfId="3" applyFont="1" applyAlignment="1">
      <alignment horizontal="left" vertical="top" indent="1"/>
    </xf>
    <xf numFmtId="0" fontId="12" fillId="4" borderId="0" xfId="8" applyFont="1" applyFill="1" applyAlignment="1">
      <alignment horizontal="right" vertical="center"/>
    </xf>
    <xf numFmtId="0" fontId="13" fillId="0" borderId="0" xfId="8" applyFont="1" applyAlignment="1">
      <alignment vertical="center"/>
    </xf>
    <xf numFmtId="0" fontId="16" fillId="5" borderId="0" xfId="8" applyFont="1" applyFill="1" applyAlignment="1">
      <alignment horizontal="center" vertical="center"/>
    </xf>
    <xf numFmtId="0" fontId="16" fillId="5" borderId="0" xfId="8" applyFont="1" applyFill="1"/>
    <xf numFmtId="0" fontId="13" fillId="0" borderId="0" xfId="8" applyFont="1"/>
    <xf numFmtId="0" fontId="17" fillId="6" borderId="0" xfId="8" applyFont="1" applyFill="1"/>
    <xf numFmtId="0" fontId="13" fillId="0" borderId="0" xfId="8" applyFont="1" applyAlignment="1">
      <alignment horizontal="center"/>
    </xf>
    <xf numFmtId="0" fontId="17" fillId="7" borderId="0" xfId="8" applyFont="1" applyFill="1"/>
    <xf numFmtId="4" fontId="13" fillId="0" borderId="0" xfId="8" applyNumberFormat="1" applyFont="1"/>
    <xf numFmtId="0" fontId="2" fillId="4" borderId="0" xfId="8" applyFont="1" applyFill="1" applyAlignment="1">
      <alignment horizontal="left" vertical="center"/>
    </xf>
    <xf numFmtId="0" fontId="13" fillId="0" borderId="0" xfId="8" applyFont="1" applyAlignment="1">
      <alignment horizontal="center" vertical="center"/>
    </xf>
    <xf numFmtId="0" fontId="12" fillId="4" borderId="0" xfId="9" applyFont="1" applyFill="1" applyAlignment="1">
      <alignment horizontal="right" vertical="center"/>
    </xf>
    <xf numFmtId="0" fontId="2" fillId="4" borderId="0" xfId="9" applyFont="1" applyFill="1" applyAlignment="1">
      <alignment horizontal="left" vertical="center"/>
    </xf>
    <xf numFmtId="0" fontId="13" fillId="0" borderId="0" xfId="9" applyFont="1"/>
    <xf numFmtId="0" fontId="16" fillId="5" borderId="0" xfId="9" applyFont="1" applyFill="1" applyAlignment="1">
      <alignment horizontal="center" vertical="center"/>
    </xf>
    <xf numFmtId="0" fontId="16" fillId="5" borderId="0" xfId="9" applyFont="1" applyFill="1"/>
    <xf numFmtId="0" fontId="17" fillId="6" borderId="0" xfId="9" applyFont="1" applyFill="1"/>
    <xf numFmtId="0" fontId="13" fillId="0" borderId="0" xfId="9" applyFont="1" applyAlignment="1">
      <alignment horizontal="center"/>
    </xf>
    <xf numFmtId="4" fontId="13" fillId="0" borderId="0" xfId="9" applyNumberFormat="1" applyFont="1"/>
    <xf numFmtId="0" fontId="13" fillId="0" borderId="0" xfId="9" applyFont="1" applyAlignment="1">
      <alignment vertical="center"/>
    </xf>
    <xf numFmtId="0" fontId="8" fillId="0" borderId="0" xfId="10" applyFont="1" applyAlignment="1">
      <alignment vertical="center"/>
    </xf>
    <xf numFmtId="0" fontId="8" fillId="0" borderId="0" xfId="10" applyFont="1"/>
    <xf numFmtId="0" fontId="11" fillId="0" borderId="0" xfId="10" applyFont="1"/>
    <xf numFmtId="0" fontId="8" fillId="0" borderId="0" xfId="10" applyFont="1" applyAlignment="1">
      <alignment horizontal="center" vertical="center"/>
    </xf>
    <xf numFmtId="0" fontId="12" fillId="0" borderId="0" xfId="9" applyFont="1" applyAlignment="1">
      <alignment horizontal="center"/>
    </xf>
    <xf numFmtId="0" fontId="12" fillId="0" borderId="0" xfId="9" applyFont="1"/>
    <xf numFmtId="0" fontId="19" fillId="0" borderId="4" xfId="11" applyFont="1" applyBorder="1" applyAlignment="1" applyProtection="1">
      <alignment horizontal="center"/>
      <protection locked="0"/>
    </xf>
    <xf numFmtId="0" fontId="19" fillId="0" borderId="8" xfId="11" applyFont="1" applyBorder="1" applyProtection="1">
      <protection locked="0"/>
    </xf>
    <xf numFmtId="0" fontId="16" fillId="5" borderId="0" xfId="12" applyFont="1" applyFill="1"/>
    <xf numFmtId="0" fontId="17" fillId="6" borderId="0" xfId="12" applyFont="1" applyFill="1"/>
    <xf numFmtId="0" fontId="13" fillId="0" borderId="0" xfId="12" applyFont="1"/>
    <xf numFmtId="0" fontId="3" fillId="0" borderId="0" xfId="12" applyFont="1" applyAlignment="1">
      <alignment horizontal="center" vertical="center"/>
    </xf>
    <xf numFmtId="0" fontId="3" fillId="0" borderId="0" xfId="12" applyFont="1"/>
    <xf numFmtId="0" fontId="3" fillId="0" borderId="0" xfId="12" applyFont="1" applyAlignment="1">
      <alignment wrapText="1"/>
    </xf>
    <xf numFmtId="4" fontId="3" fillId="0" borderId="0" xfId="12" applyNumberFormat="1" applyFont="1"/>
    <xf numFmtId="0" fontId="12" fillId="8" borderId="2" xfId="13" applyFont="1" applyFill="1" applyBorder="1" applyAlignment="1">
      <alignment vertical="center"/>
    </xf>
    <xf numFmtId="4" fontId="12" fillId="8" borderId="1" xfId="13" applyNumberFormat="1" applyFont="1" applyFill="1" applyBorder="1" applyAlignment="1">
      <alignment horizontal="right" vertical="center" wrapText="1" indent="1"/>
    </xf>
    <xf numFmtId="0" fontId="8" fillId="0" borderId="0" xfId="13" applyFont="1"/>
    <xf numFmtId="0" fontId="12" fillId="0" borderId="9" xfId="13" applyFont="1" applyBorder="1" applyAlignment="1">
      <alignment vertical="center"/>
    </xf>
    <xf numFmtId="0" fontId="12" fillId="0" borderId="9" xfId="13" applyFont="1" applyBorder="1" applyAlignment="1">
      <alignment horizontal="right" vertical="center"/>
    </xf>
    <xf numFmtId="4" fontId="12" fillId="0" borderId="1" xfId="13" applyNumberFormat="1" applyFont="1" applyBorder="1" applyAlignment="1">
      <alignment horizontal="right" vertical="center" wrapText="1" indent="1"/>
    </xf>
    <xf numFmtId="4" fontId="13" fillId="0" borderId="1" xfId="13" applyNumberFormat="1" applyFont="1" applyBorder="1" applyAlignment="1">
      <alignment horizontal="right" vertical="center" wrapText="1" indent="1"/>
    </xf>
    <xf numFmtId="0" fontId="8" fillId="0" borderId="2" xfId="13" applyFont="1" applyBorder="1"/>
    <xf numFmtId="0" fontId="13" fillId="0" borderId="12" xfId="13" applyFont="1" applyBorder="1" applyAlignment="1">
      <alignment horizontal="left" vertical="center" wrapText="1" indent="1"/>
    </xf>
    <xf numFmtId="0" fontId="13" fillId="0" borderId="2" xfId="13" applyFont="1" applyBorder="1" applyAlignment="1">
      <alignment horizontal="left" vertical="center"/>
    </xf>
    <xf numFmtId="0" fontId="13" fillId="0" borderId="9" xfId="13" applyFont="1" applyBorder="1" applyAlignment="1">
      <alignment horizontal="left" vertical="center" indent="1"/>
    </xf>
    <xf numFmtId="0" fontId="13" fillId="0" borderId="9" xfId="13" applyFont="1" applyBorder="1" applyAlignment="1">
      <alignment horizontal="left" vertical="center" wrapText="1"/>
    </xf>
    <xf numFmtId="4" fontId="13" fillId="0" borderId="9" xfId="13" applyNumberFormat="1" applyFont="1" applyBorder="1" applyAlignment="1">
      <alignment horizontal="right" vertical="center" wrapText="1" indent="1"/>
    </xf>
    <xf numFmtId="0" fontId="12" fillId="0" borderId="2" xfId="13" applyFont="1" applyBorder="1" applyAlignment="1">
      <alignment vertical="center"/>
    </xf>
    <xf numFmtId="0" fontId="3" fillId="0" borderId="2" xfId="13" applyFont="1" applyBorder="1" applyAlignment="1">
      <alignment horizontal="left" vertical="center"/>
    </xf>
    <xf numFmtId="0" fontId="3" fillId="0" borderId="2" xfId="13" applyFont="1" applyBorder="1" applyAlignment="1">
      <alignment horizontal="left"/>
    </xf>
    <xf numFmtId="4" fontId="13" fillId="0" borderId="1" xfId="13" applyNumberFormat="1" applyFont="1" applyBorder="1" applyAlignment="1">
      <alignment horizontal="right" vertical="center" indent="1"/>
    </xf>
    <xf numFmtId="0" fontId="13" fillId="0" borderId="9" xfId="13" applyFont="1" applyBorder="1" applyAlignment="1">
      <alignment horizontal="left" vertical="center"/>
    </xf>
    <xf numFmtId="4" fontId="13" fillId="0" borderId="11" xfId="13" applyNumberFormat="1" applyFont="1" applyBorder="1" applyAlignment="1">
      <alignment horizontal="right" vertical="center" indent="1"/>
    </xf>
    <xf numFmtId="0" fontId="12" fillId="8" borderId="1" xfId="13" applyFont="1" applyFill="1" applyBorder="1" applyAlignment="1">
      <alignment vertical="center"/>
    </xf>
    <xf numFmtId="0" fontId="3" fillId="0" borderId="9" xfId="13" applyFont="1" applyBorder="1" applyAlignment="1">
      <alignment horizontal="left" vertical="center" indent="1"/>
    </xf>
    <xf numFmtId="0" fontId="3" fillId="0" borderId="2" xfId="13" applyFont="1" applyBorder="1" applyAlignment="1">
      <alignment vertical="center"/>
    </xf>
    <xf numFmtId="0" fontId="3" fillId="0" borderId="12" xfId="13" applyFont="1" applyBorder="1" applyAlignment="1">
      <alignment horizontal="left" vertical="center" wrapText="1" indent="1"/>
    </xf>
    <xf numFmtId="4" fontId="12" fillId="8" borderId="1" xfId="13" applyNumberFormat="1" applyFont="1" applyFill="1" applyBorder="1" applyAlignment="1">
      <alignment horizontal="right" vertical="center"/>
    </xf>
    <xf numFmtId="0" fontId="8" fillId="0" borderId="9" xfId="13" applyFont="1" applyBorder="1"/>
    <xf numFmtId="4" fontId="12" fillId="0" borderId="9" xfId="13" applyNumberFormat="1" applyFont="1" applyBorder="1" applyAlignment="1">
      <alignment horizontal="right" vertical="center"/>
    </xf>
    <xf numFmtId="0" fontId="12" fillId="0" borderId="12" xfId="13" applyFont="1" applyBorder="1" applyAlignment="1">
      <alignment vertical="center"/>
    </xf>
    <xf numFmtId="0" fontId="13" fillId="0" borderId="9" xfId="13" applyFont="1" applyBorder="1" applyAlignment="1">
      <alignment vertical="center"/>
    </xf>
    <xf numFmtId="4" fontId="13" fillId="0" borderId="9" xfId="13" applyNumberFormat="1" applyFont="1" applyBorder="1" applyAlignment="1">
      <alignment horizontal="right" vertical="center"/>
    </xf>
    <xf numFmtId="0" fontId="12" fillId="3" borderId="2" xfId="13" applyFont="1" applyFill="1" applyBorder="1" applyAlignment="1">
      <alignment vertical="center"/>
    </xf>
    <xf numFmtId="0" fontId="12" fillId="8" borderId="13" xfId="13" applyFont="1" applyFill="1" applyBorder="1" applyAlignment="1">
      <alignment vertical="center"/>
    </xf>
    <xf numFmtId="49" fontId="2" fillId="0" borderId="2" xfId="13" applyNumberFormat="1" applyFont="1" applyBorder="1" applyAlignment="1">
      <alignment vertical="center"/>
    </xf>
    <xf numFmtId="0" fontId="3" fillId="0" borderId="12" xfId="13" applyFont="1" applyBorder="1" applyAlignment="1">
      <alignment horizontal="left" vertical="center" indent="1"/>
    </xf>
    <xf numFmtId="4" fontId="3" fillId="0" borderId="1" xfId="13" applyNumberFormat="1" applyFont="1" applyBorder="1" applyAlignment="1">
      <alignment horizontal="right" vertical="center" wrapText="1" indent="1"/>
    </xf>
    <xf numFmtId="0" fontId="3" fillId="0" borderId="9" xfId="13" applyFont="1" applyBorder="1" applyAlignment="1">
      <alignment vertical="center"/>
    </xf>
    <xf numFmtId="4" fontId="3" fillId="0" borderId="9" xfId="13" applyNumberFormat="1" applyFont="1" applyBorder="1" applyAlignment="1">
      <alignment horizontal="right" vertical="center"/>
    </xf>
    <xf numFmtId="0" fontId="2" fillId="0" borderId="2" xfId="13" applyFont="1" applyBorder="1" applyAlignment="1">
      <alignment vertical="center"/>
    </xf>
    <xf numFmtId="0" fontId="2" fillId="0" borderId="12" xfId="13" applyFont="1" applyBorder="1" applyAlignment="1">
      <alignment vertical="center"/>
    </xf>
    <xf numFmtId="4" fontId="2" fillId="0" borderId="1" xfId="13" applyNumberFormat="1" applyFont="1" applyBorder="1" applyAlignment="1">
      <alignment horizontal="right" vertical="center" wrapText="1" indent="1"/>
    </xf>
    <xf numFmtId="4" fontId="3" fillId="0" borderId="1" xfId="13" applyNumberFormat="1" applyFont="1" applyBorder="1" applyAlignment="1">
      <alignment horizontal="right" vertical="center" indent="1"/>
    </xf>
    <xf numFmtId="49" fontId="3" fillId="0" borderId="2" xfId="13" applyNumberFormat="1" applyFont="1" applyBorder="1"/>
    <xf numFmtId="0" fontId="3" fillId="0" borderId="9" xfId="13" applyFont="1" applyBorder="1"/>
    <xf numFmtId="0" fontId="16" fillId="5" borderId="0" xfId="12" applyFont="1" applyFill="1" applyAlignment="1">
      <alignment horizontal="center" vertical="top"/>
    </xf>
    <xf numFmtId="0" fontId="8" fillId="0" borderId="0" xfId="0" applyFont="1" applyAlignment="1">
      <alignment horizontal="center" vertical="top"/>
    </xf>
    <xf numFmtId="0" fontId="8" fillId="0" borderId="0" xfId="0" applyFont="1" applyAlignment="1">
      <alignment horizontal="center"/>
    </xf>
    <xf numFmtId="0" fontId="16" fillId="5" borderId="0" xfId="8" applyFont="1" applyFill="1" applyAlignment="1">
      <alignment horizontal="center" vertical="top"/>
    </xf>
    <xf numFmtId="0" fontId="3" fillId="0" borderId="0" xfId="3" quotePrefix="1" applyFont="1" applyAlignment="1">
      <alignment horizontal="left" vertical="top" wrapText="1" indent="1"/>
    </xf>
    <xf numFmtId="0" fontId="3" fillId="0" borderId="0" xfId="3" quotePrefix="1" applyFont="1" applyAlignment="1">
      <alignment horizontal="left" vertical="top" indent="1"/>
    </xf>
    <xf numFmtId="0" fontId="3" fillId="0" borderId="0" xfId="3" quotePrefix="1" applyFont="1" applyAlignment="1">
      <alignment horizontal="left" wrapText="1" indent="1"/>
    </xf>
    <xf numFmtId="4" fontId="12" fillId="0" borderId="0" xfId="9" applyNumberFormat="1" applyFont="1"/>
    <xf numFmtId="0" fontId="2" fillId="2" borderId="0" xfId="3" applyFont="1" applyFill="1" applyAlignment="1">
      <alignment horizontal="centerContinuous" vertical="center" wrapText="1"/>
    </xf>
    <xf numFmtId="0" fontId="8" fillId="2" borderId="0" xfId="0" applyFont="1" applyFill="1" applyAlignment="1">
      <alignment horizontal="centerContinuous"/>
    </xf>
    <xf numFmtId="0" fontId="9" fillId="2" borderId="0" xfId="0" applyFont="1" applyFill="1" applyAlignment="1">
      <alignment horizontal="centerContinuous"/>
    </xf>
    <xf numFmtId="0" fontId="17" fillId="6" borderId="0" xfId="9" applyFont="1" applyFill="1" applyAlignment="1">
      <alignment horizontal="center"/>
    </xf>
    <xf numFmtId="0" fontId="17" fillId="6" borderId="0" xfId="9" applyFont="1" applyFill="1" applyAlignment="1">
      <alignment horizontal="center" vertical="center" wrapText="1"/>
    </xf>
    <xf numFmtId="0" fontId="17" fillId="6" borderId="0" xfId="9" applyFont="1" applyFill="1" applyAlignment="1">
      <alignment horizontal="center" vertical="center"/>
    </xf>
    <xf numFmtId="0" fontId="20" fillId="0" borderId="0" xfId="0" applyFont="1" applyAlignment="1">
      <alignment horizontal="left" indent="2"/>
    </xf>
    <xf numFmtId="0" fontId="8" fillId="0" borderId="0" xfId="0" applyFont="1" applyAlignment="1">
      <alignment horizontal="left" wrapText="1" indent="1"/>
    </xf>
    <xf numFmtId="0" fontId="11" fillId="0" borderId="0" xfId="0" applyFont="1" applyAlignment="1">
      <alignment horizontal="center" vertical="center"/>
    </xf>
    <xf numFmtId="0" fontId="13" fillId="0" borderId="0" xfId="9" applyFont="1" applyAlignment="1">
      <alignment horizontal="center" vertical="center"/>
    </xf>
    <xf numFmtId="0" fontId="3" fillId="0" borderId="0" xfId="9" applyFont="1"/>
    <xf numFmtId="0" fontId="12" fillId="0" borderId="0" xfId="9" applyFont="1" applyAlignment="1">
      <alignment horizontal="left" indent="1"/>
    </xf>
    <xf numFmtId="0" fontId="2" fillId="0" borderId="0" xfId="9" applyFont="1"/>
    <xf numFmtId="0" fontId="12" fillId="0" borderId="0" xfId="9" quotePrefix="1" applyFont="1" applyAlignment="1">
      <alignment horizontal="left" indent="1"/>
    </xf>
    <xf numFmtId="0" fontId="13" fillId="0" borderId="0" xfId="9" quotePrefix="1" applyFont="1"/>
    <xf numFmtId="0" fontId="8" fillId="0" borderId="0" xfId="8" applyFont="1" applyAlignment="1">
      <alignment horizontal="center"/>
    </xf>
    <xf numFmtId="0" fontId="8" fillId="0" borderId="0" xfId="8" applyFont="1"/>
    <xf numFmtId="0" fontId="6" fillId="0" borderId="0" xfId="3" applyFont="1" applyAlignment="1">
      <alignment horizontal="left" vertical="top" wrapText="1" indent="1"/>
    </xf>
    <xf numFmtId="0" fontId="0" fillId="0" borderId="0" xfId="0" applyAlignment="1">
      <alignment horizontal="left" vertical="top" wrapText="1" indent="1"/>
    </xf>
    <xf numFmtId="15" fontId="21" fillId="0" borderId="0" xfId="9" applyNumberFormat="1" applyFont="1"/>
    <xf numFmtId="0" fontId="21" fillId="0" borderId="0" xfId="9" applyFont="1"/>
    <xf numFmtId="0" fontId="12" fillId="0" borderId="0" xfId="9" applyFont="1" applyAlignment="1">
      <alignment horizontal="left"/>
    </xf>
    <xf numFmtId="0" fontId="13" fillId="0" borderId="0" xfId="9" applyFont="1" applyAlignment="1">
      <alignment horizontal="left"/>
    </xf>
    <xf numFmtId="0" fontId="2" fillId="4" borderId="0" xfId="8" applyFont="1" applyFill="1" applyAlignment="1">
      <alignment horizontal="centerContinuous" vertical="center"/>
    </xf>
    <xf numFmtId="0" fontId="2" fillId="4" borderId="15" xfId="8" applyFont="1" applyFill="1" applyBorder="1" applyAlignment="1">
      <alignment horizontal="centerContinuous" vertical="center"/>
    </xf>
    <xf numFmtId="0" fontId="2" fillId="3" borderId="19"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protection locked="0"/>
    </xf>
    <xf numFmtId="0" fontId="2" fillId="4" borderId="14" xfId="8" applyFont="1" applyFill="1" applyBorder="1" applyAlignment="1">
      <alignment horizontal="centerContinuous" vertical="center"/>
    </xf>
    <xf numFmtId="0" fontId="2" fillId="4" borderId="11" xfId="8" applyFont="1" applyFill="1" applyBorder="1" applyAlignment="1">
      <alignment horizontal="centerContinuous" vertical="center"/>
    </xf>
    <xf numFmtId="0" fontId="2" fillId="4" borderId="11" xfId="8" applyFont="1" applyFill="1" applyBorder="1" applyAlignment="1">
      <alignment horizontal="right" vertical="center"/>
    </xf>
    <xf numFmtId="0" fontId="2" fillId="4" borderId="16" xfId="8" applyFont="1" applyFill="1" applyBorder="1" applyAlignment="1">
      <alignment horizontal="left" vertical="center"/>
    </xf>
    <xf numFmtId="0" fontId="2" fillId="4" borderId="10" xfId="8" applyFont="1" applyFill="1" applyBorder="1" applyAlignment="1">
      <alignment horizontal="centerContinuous" vertical="center"/>
    </xf>
    <xf numFmtId="0" fontId="2" fillId="4" borderId="0" xfId="8" applyFont="1" applyFill="1" applyAlignment="1">
      <alignment horizontal="right" vertical="center"/>
    </xf>
    <xf numFmtId="0" fontId="2" fillId="4" borderId="17" xfId="8" applyFont="1" applyFill="1" applyBorder="1" applyAlignment="1">
      <alignment vertical="center"/>
    </xf>
    <xf numFmtId="0" fontId="2" fillId="4" borderId="17" xfId="8" applyFont="1" applyFill="1" applyBorder="1" applyAlignment="1">
      <alignment horizontal="left" vertical="center"/>
    </xf>
    <xf numFmtId="0" fontId="2" fillId="4" borderId="13" xfId="8" applyFont="1" applyFill="1" applyBorder="1" applyAlignment="1">
      <alignment horizontal="centerContinuous" vertical="center"/>
    </xf>
    <xf numFmtId="0" fontId="2" fillId="4" borderId="18" xfId="8" applyFont="1" applyFill="1" applyBorder="1" applyAlignment="1">
      <alignment horizontal="centerContinuous" vertical="center"/>
    </xf>
    <xf numFmtId="10" fontId="3" fillId="0" borderId="0" xfId="14" applyNumberFormat="1" applyFont="1"/>
    <xf numFmtId="10" fontId="2" fillId="0" borderId="0" xfId="14" applyNumberFormat="1" applyFont="1" applyFill="1"/>
    <xf numFmtId="0" fontId="4" fillId="0" borderId="0" xfId="3" applyAlignment="1" applyProtection="1">
      <alignment horizontal="left" vertical="top" indent="1"/>
      <protection locked="0"/>
    </xf>
    <xf numFmtId="0" fontId="3" fillId="0" borderId="0" xfId="3" applyFont="1" applyAlignment="1" applyProtection="1">
      <alignment vertical="top" wrapText="1"/>
      <protection locked="0"/>
    </xf>
    <xf numFmtId="0" fontId="3" fillId="0" borderId="0" xfId="3" applyFont="1" applyAlignment="1" applyProtection="1">
      <alignment horizontal="left" vertical="top" wrapText="1"/>
      <protection locked="0"/>
    </xf>
    <xf numFmtId="16" fontId="13" fillId="0" borderId="0" xfId="8" applyNumberFormat="1" applyFont="1" applyAlignment="1">
      <alignment horizontal="right"/>
    </xf>
    <xf numFmtId="43" fontId="13" fillId="0" borderId="0" xfId="15" applyFont="1" applyAlignment="1">
      <alignment horizontal="right" vertical="center"/>
    </xf>
    <xf numFmtId="0" fontId="13" fillId="0" borderId="0" xfId="8" applyFont="1" applyAlignment="1">
      <alignment horizontal="right"/>
    </xf>
    <xf numFmtId="0" fontId="13" fillId="0" borderId="0" xfId="9" applyFont="1" applyAlignment="1">
      <alignment horizontal="right"/>
    </xf>
    <xf numFmtId="0" fontId="8" fillId="0" borderId="0" xfId="10" applyFont="1" applyAlignment="1">
      <alignment horizontal="right"/>
    </xf>
    <xf numFmtId="0" fontId="3" fillId="0" borderId="0" xfId="3" applyFont="1" applyProtection="1">
      <protection locked="0"/>
    </xf>
    <xf numFmtId="0" fontId="3" fillId="0" borderId="0" xfId="12" applyFont="1" applyAlignment="1">
      <alignment horizontal="center"/>
    </xf>
    <xf numFmtId="9" fontId="3" fillId="0" borderId="0" xfId="12" applyNumberFormat="1" applyFont="1"/>
    <xf numFmtId="0" fontId="4" fillId="0" borderId="0" xfId="3" applyAlignment="1" applyProtection="1">
      <alignment horizontal="left" vertical="top" wrapText="1" indent="1"/>
      <protection locked="0"/>
    </xf>
    <xf numFmtId="0" fontId="3" fillId="0" borderId="0" xfId="3" applyFont="1" applyAlignment="1" applyProtection="1">
      <alignment horizontal="center" vertical="top" wrapText="1"/>
      <protection locked="0"/>
    </xf>
    <xf numFmtId="0" fontId="2" fillId="4" borderId="0" xfId="8" applyFont="1" applyFill="1" applyAlignment="1">
      <alignment horizontal="center" vertical="center"/>
    </xf>
    <xf numFmtId="0" fontId="2" fillId="4" borderId="0" xfId="8" applyFont="1" applyFill="1" applyAlignment="1">
      <alignment vertical="center"/>
    </xf>
    <xf numFmtId="0" fontId="12" fillId="4" borderId="0" xfId="8" applyFont="1" applyFill="1" applyAlignment="1">
      <alignment horizontal="center" vertical="center"/>
    </xf>
    <xf numFmtId="0" fontId="12" fillId="4" borderId="0" xfId="9" applyFont="1" applyFill="1" applyAlignment="1">
      <alignment horizontal="center" vertical="center"/>
    </xf>
    <xf numFmtId="0" fontId="11" fillId="8" borderId="14" xfId="13" applyFont="1" applyFill="1" applyBorder="1" applyAlignment="1">
      <alignment horizontal="center" vertical="center"/>
    </xf>
    <xf numFmtId="0" fontId="11" fillId="8" borderId="11" xfId="13" applyFont="1" applyFill="1" applyBorder="1" applyAlignment="1">
      <alignment horizontal="center" vertical="center"/>
    </xf>
    <xf numFmtId="0" fontId="11" fillId="8" borderId="16" xfId="13" applyFont="1" applyFill="1" applyBorder="1" applyAlignment="1">
      <alignment horizontal="center" vertical="center"/>
    </xf>
    <xf numFmtId="0" fontId="11" fillId="8" borderId="10" xfId="13" applyFont="1" applyFill="1" applyBorder="1" applyAlignment="1">
      <alignment horizontal="center" vertical="center"/>
    </xf>
    <xf numFmtId="0" fontId="11" fillId="8" borderId="0" xfId="13" applyFont="1" applyFill="1" applyAlignment="1">
      <alignment horizontal="center" vertical="center"/>
    </xf>
    <xf numFmtId="0" fontId="11" fillId="8" borderId="17" xfId="13" applyFont="1" applyFill="1" applyBorder="1" applyAlignment="1">
      <alignment horizontal="center" vertical="center"/>
    </xf>
    <xf numFmtId="0" fontId="11" fillId="8" borderId="13" xfId="13" applyFont="1" applyFill="1" applyBorder="1" applyAlignment="1">
      <alignment horizontal="center" vertical="center"/>
    </xf>
    <xf numFmtId="0" fontId="11" fillId="8" borderId="15" xfId="13" applyFont="1" applyFill="1" applyBorder="1" applyAlignment="1">
      <alignment horizontal="center" vertical="center"/>
    </xf>
    <xf numFmtId="0" fontId="11" fillId="8" borderId="18" xfId="13" applyFont="1" applyFill="1" applyBorder="1" applyAlignment="1">
      <alignment horizontal="center" vertical="center"/>
    </xf>
    <xf numFmtId="0" fontId="2" fillId="8" borderId="14" xfId="13" applyFont="1" applyFill="1" applyBorder="1" applyAlignment="1" applyProtection="1">
      <alignment horizontal="center" vertical="center" wrapText="1"/>
      <protection locked="0"/>
    </xf>
    <xf numFmtId="0" fontId="2" fillId="8" borderId="11" xfId="13" applyFont="1" applyFill="1" applyBorder="1" applyAlignment="1" applyProtection="1">
      <alignment horizontal="center" vertical="center" wrapText="1"/>
      <protection locked="0"/>
    </xf>
    <xf numFmtId="0" fontId="2" fillId="8" borderId="16" xfId="13" applyFont="1" applyFill="1" applyBorder="1" applyAlignment="1" applyProtection="1">
      <alignment horizontal="center" vertical="center" wrapText="1"/>
      <protection locked="0"/>
    </xf>
    <xf numFmtId="0" fontId="2" fillId="8" borderId="10" xfId="13" applyFont="1" applyFill="1" applyBorder="1" applyAlignment="1" applyProtection="1">
      <alignment horizontal="center" vertical="center" wrapText="1"/>
      <protection locked="0"/>
    </xf>
    <xf numFmtId="0" fontId="2" fillId="8" borderId="0" xfId="13" applyFont="1" applyFill="1" applyAlignment="1" applyProtection="1">
      <alignment horizontal="center" vertical="center" wrapText="1"/>
      <protection locked="0"/>
    </xf>
    <xf numFmtId="0" fontId="2" fillId="8" borderId="17" xfId="13" applyFont="1" applyFill="1" applyBorder="1" applyAlignment="1" applyProtection="1">
      <alignment horizontal="center" vertical="center" wrapText="1"/>
      <protection locked="0"/>
    </xf>
    <xf numFmtId="0" fontId="12" fillId="4" borderId="0" xfId="9" applyFont="1" applyFill="1" applyAlignment="1">
      <alignment vertical="center"/>
    </xf>
    <xf numFmtId="0" fontId="3" fillId="0" borderId="0" xfId="3" applyFont="1" applyAlignment="1">
      <alignment horizontal="left" vertical="center" wrapText="1"/>
    </xf>
    <xf numFmtId="0" fontId="3" fillId="0" borderId="0" xfId="3" applyFont="1" applyAlignment="1">
      <alignment horizontal="left" vertical="top" wrapText="1"/>
    </xf>
  </cellXfs>
  <cellStyles count="19">
    <cellStyle name="Hipervínculo" xfId="11" builtinId="8"/>
    <cellStyle name="Millares" xfId="15" builtinId="3"/>
    <cellStyle name="Millares 2" xfId="1" xr:uid="{00000000-0005-0000-0000-000001000000}"/>
    <cellStyle name="Millares 2 2" xfId="16" xr:uid="{D9DC9647-698C-4900-9E18-FAF45E9451E2}"/>
    <cellStyle name="Millares 3" xfId="17" xr:uid="{179DD959-C453-4484-AD3B-0813F9404C7F}"/>
    <cellStyle name="Moneda 2" xfId="18" xr:uid="{E46C56C8-45BD-4242-A02F-12F7F3F3B9C5}"/>
    <cellStyle name="Normal" xfId="0" builtinId="0"/>
    <cellStyle name="Normal 2" xfId="2" xr:uid="{00000000-0005-0000-0000-000003000000}"/>
    <cellStyle name="Normal 2 2" xfId="3" xr:uid="{00000000-0005-0000-0000-000004000000}"/>
    <cellStyle name="Normal 2 3" xfId="9" xr:uid="{00000000-0005-0000-0000-000005000000}"/>
    <cellStyle name="Normal 3" xfId="8" xr:uid="{00000000-0005-0000-0000-000006000000}"/>
    <cellStyle name="Normal 3 2" xfId="10" xr:uid="{00000000-0005-0000-0000-000007000000}"/>
    <cellStyle name="Normal 3 2 2" xfId="13" xr:uid="{2FF27E21-16BA-49FC-A6D7-4935512C8DC9}"/>
    <cellStyle name="Normal 3 3" xfId="12" xr:uid="{8DF5A7CA-344F-4AF0-89AC-59E0016B92C6}"/>
    <cellStyle name="Normal 4" xfId="4" xr:uid="{00000000-0005-0000-0000-000008000000}"/>
    <cellStyle name="Normal 5" xfId="5" xr:uid="{00000000-0005-0000-0000-000009000000}"/>
    <cellStyle name="Normal 56" xfId="6" xr:uid="{00000000-0005-0000-0000-00000A000000}"/>
    <cellStyle name="Porcentaje" xfId="14" builtinId="5"/>
    <cellStyle name="Porcentaje 2" xfId="7" xr:uid="{00000000-0005-0000-0000-00000B000000}"/>
  </cellStyles>
  <dxfs count="0"/>
  <tableStyles count="1" defaultTableStyle="TableStyleMedium2" defaultPivotStyle="PivotStyleLight16">
    <tableStyle name="Invisible" pivot="0" table="0" count="0" xr9:uid="{D1F783ED-9889-446D-8C19-085790C7AB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C6600"/>
    <pageSetUpPr fitToPage="1"/>
  </sheetPr>
  <dimension ref="A1:E43"/>
  <sheetViews>
    <sheetView showGridLines="0" tabSelected="1" zoomScaleNormal="100" zoomScaleSheetLayoutView="100" workbookViewId="0">
      <pane ySplit="5" topLeftCell="A6" activePane="bottomLeft" state="frozen"/>
      <selection activeCell="A14" sqref="A14:B14"/>
      <selection pane="bottomLeft" activeCell="D21" sqref="D21"/>
    </sheetView>
  </sheetViews>
  <sheetFormatPr baseColWidth="10" defaultColWidth="12.85546875" defaultRowHeight="11.25" x14ac:dyDescent="0.2"/>
  <cols>
    <col min="1" max="1" width="14.7109375" style="14" customWidth="1"/>
    <col min="2" max="2" width="73.85546875" style="14" bestFit="1" customWidth="1"/>
    <col min="3" max="16384" width="12.85546875" style="14"/>
  </cols>
  <sheetData>
    <row r="1" spans="1:4" x14ac:dyDescent="0.2">
      <c r="A1" s="146" t="s">
        <v>633</v>
      </c>
      <c r="B1" s="147"/>
      <c r="C1" s="148" t="s">
        <v>0</v>
      </c>
      <c r="D1" s="149">
        <v>2022</v>
      </c>
    </row>
    <row r="2" spans="1:4" x14ac:dyDescent="0.2">
      <c r="A2" s="150" t="s">
        <v>1</v>
      </c>
      <c r="B2" s="142"/>
      <c r="C2" s="151" t="s">
        <v>2</v>
      </c>
      <c r="D2" s="152" t="s">
        <v>3</v>
      </c>
    </row>
    <row r="3" spans="1:4" ht="17.25" customHeight="1" x14ac:dyDescent="0.2">
      <c r="A3" s="150" t="s">
        <v>800</v>
      </c>
      <c r="B3" s="142"/>
      <c r="C3" s="151" t="s">
        <v>4</v>
      </c>
      <c r="D3" s="153">
        <v>4</v>
      </c>
    </row>
    <row r="4" spans="1:4" x14ac:dyDescent="0.2">
      <c r="A4" s="154" t="s">
        <v>5</v>
      </c>
      <c r="B4" s="143"/>
      <c r="C4" s="143"/>
      <c r="D4" s="155"/>
    </row>
    <row r="5" spans="1:4" ht="15" customHeight="1" x14ac:dyDescent="0.2">
      <c r="A5" s="144" t="s">
        <v>6</v>
      </c>
      <c r="B5" s="145" t="s">
        <v>7</v>
      </c>
    </row>
    <row r="6" spans="1:4" x14ac:dyDescent="0.2">
      <c r="A6" s="15"/>
      <c r="B6" s="16"/>
    </row>
    <row r="7" spans="1:4" x14ac:dyDescent="0.2">
      <c r="A7" s="17"/>
      <c r="B7" s="18" t="s">
        <v>8</v>
      </c>
    </row>
    <row r="8" spans="1:4" x14ac:dyDescent="0.2">
      <c r="A8" s="17"/>
      <c r="B8" s="18"/>
    </row>
    <row r="9" spans="1:4" x14ac:dyDescent="0.2">
      <c r="A9" s="17"/>
      <c r="B9" s="19" t="s">
        <v>9</v>
      </c>
    </row>
    <row r="10" spans="1:4" x14ac:dyDescent="0.2">
      <c r="A10" s="60" t="s">
        <v>10</v>
      </c>
      <c r="B10" s="61" t="s">
        <v>11</v>
      </c>
    </row>
    <row r="11" spans="1:4" x14ac:dyDescent="0.2">
      <c r="A11" s="60" t="s">
        <v>12</v>
      </c>
      <c r="B11" s="61" t="s">
        <v>13</v>
      </c>
    </row>
    <row r="12" spans="1:4" x14ac:dyDescent="0.2">
      <c r="A12" s="60" t="s">
        <v>14</v>
      </c>
      <c r="B12" s="61" t="s">
        <v>15</v>
      </c>
    </row>
    <row r="13" spans="1:4" x14ac:dyDescent="0.2">
      <c r="A13" s="60" t="s">
        <v>16</v>
      </c>
      <c r="B13" s="61" t="s">
        <v>17</v>
      </c>
    </row>
    <row r="14" spans="1:4" x14ac:dyDescent="0.2">
      <c r="A14" s="60" t="s">
        <v>18</v>
      </c>
      <c r="B14" s="61" t="s">
        <v>19</v>
      </c>
    </row>
    <row r="15" spans="1:4" x14ac:dyDescent="0.2">
      <c r="A15" s="60" t="s">
        <v>20</v>
      </c>
      <c r="B15" s="61" t="s">
        <v>21</v>
      </c>
    </row>
    <row r="16" spans="1:4" x14ac:dyDescent="0.2">
      <c r="A16" s="60" t="s">
        <v>22</v>
      </c>
      <c r="B16" s="61" t="s">
        <v>23</v>
      </c>
    </row>
    <row r="17" spans="1:2" x14ac:dyDescent="0.2">
      <c r="A17" s="60" t="s">
        <v>24</v>
      </c>
      <c r="B17" s="61" t="s">
        <v>25</v>
      </c>
    </row>
    <row r="18" spans="1:2" x14ac:dyDescent="0.2">
      <c r="A18" s="60" t="s">
        <v>26</v>
      </c>
      <c r="B18" s="61" t="s">
        <v>27</v>
      </c>
    </row>
    <row r="19" spans="1:2" x14ac:dyDescent="0.2">
      <c r="A19" s="60" t="s">
        <v>28</v>
      </c>
      <c r="B19" s="61" t="s">
        <v>29</v>
      </c>
    </row>
    <row r="20" spans="1:2" x14ac:dyDescent="0.2">
      <c r="A20" s="60" t="s">
        <v>30</v>
      </c>
      <c r="B20" s="61" t="s">
        <v>31</v>
      </c>
    </row>
    <row r="21" spans="1:2" x14ac:dyDescent="0.2">
      <c r="A21" s="60" t="s">
        <v>32</v>
      </c>
      <c r="B21" s="61" t="s">
        <v>33</v>
      </c>
    </row>
    <row r="22" spans="1:2" x14ac:dyDescent="0.2">
      <c r="A22" s="60" t="s">
        <v>34</v>
      </c>
      <c r="B22" s="61" t="s">
        <v>35</v>
      </c>
    </row>
    <row r="23" spans="1:2" x14ac:dyDescent="0.2">
      <c r="A23" s="60" t="s">
        <v>36</v>
      </c>
      <c r="B23" s="61" t="s">
        <v>37</v>
      </c>
    </row>
    <row r="24" spans="1:2" x14ac:dyDescent="0.2">
      <c r="A24" s="60" t="s">
        <v>38</v>
      </c>
      <c r="B24" s="61" t="s">
        <v>39</v>
      </c>
    </row>
    <row r="25" spans="1:2" x14ac:dyDescent="0.2">
      <c r="A25" s="60" t="s">
        <v>40</v>
      </c>
      <c r="B25" s="61" t="s">
        <v>41</v>
      </c>
    </row>
    <row r="26" spans="1:2" x14ac:dyDescent="0.2">
      <c r="A26" s="60" t="s">
        <v>42</v>
      </c>
      <c r="B26" s="61" t="s">
        <v>43</v>
      </c>
    </row>
    <row r="27" spans="1:2" x14ac:dyDescent="0.2">
      <c r="A27" s="60" t="s">
        <v>44</v>
      </c>
      <c r="B27" s="61" t="s">
        <v>45</v>
      </c>
    </row>
    <row r="28" spans="1:2" x14ac:dyDescent="0.2">
      <c r="A28" s="60" t="s">
        <v>46</v>
      </c>
      <c r="B28" s="61" t="s">
        <v>47</v>
      </c>
    </row>
    <row r="29" spans="1:2" x14ac:dyDescent="0.2">
      <c r="A29" s="60" t="s">
        <v>48</v>
      </c>
      <c r="B29" s="61" t="s">
        <v>49</v>
      </c>
    </row>
    <row r="30" spans="1:2" x14ac:dyDescent="0.2">
      <c r="A30" s="60" t="s">
        <v>50</v>
      </c>
      <c r="B30" s="61" t="s">
        <v>51</v>
      </c>
    </row>
    <row r="31" spans="1:2" x14ac:dyDescent="0.2">
      <c r="A31" s="60" t="s">
        <v>52</v>
      </c>
      <c r="B31" s="61" t="s">
        <v>53</v>
      </c>
    </row>
    <row r="32" spans="1:2" x14ac:dyDescent="0.2">
      <c r="A32" s="60" t="s">
        <v>54</v>
      </c>
      <c r="B32" s="61" t="s">
        <v>55</v>
      </c>
    </row>
    <row r="33" spans="1:5" x14ac:dyDescent="0.2">
      <c r="A33" s="60"/>
      <c r="B33" s="61"/>
    </row>
    <row r="34" spans="1:5" x14ac:dyDescent="0.2">
      <c r="A34" s="17"/>
      <c r="B34" s="19"/>
    </row>
    <row r="35" spans="1:5" x14ac:dyDescent="0.2">
      <c r="A35" s="60" t="s">
        <v>56</v>
      </c>
      <c r="B35" s="61" t="s">
        <v>57</v>
      </c>
    </row>
    <row r="36" spans="1:5" x14ac:dyDescent="0.2">
      <c r="A36" s="60" t="s">
        <v>58</v>
      </c>
      <c r="B36" s="61" t="s">
        <v>59</v>
      </c>
    </row>
    <row r="37" spans="1:5" x14ac:dyDescent="0.2">
      <c r="A37" s="17"/>
      <c r="B37" s="20"/>
    </row>
    <row r="38" spans="1:5" x14ac:dyDescent="0.2">
      <c r="A38" s="17"/>
      <c r="B38" s="18" t="s">
        <v>60</v>
      </c>
    </row>
    <row r="39" spans="1:5" x14ac:dyDescent="0.2">
      <c r="A39" s="17" t="s">
        <v>61</v>
      </c>
      <c r="B39" s="61" t="s">
        <v>62</v>
      </c>
    </row>
    <row r="40" spans="1:5" x14ac:dyDescent="0.2">
      <c r="A40" s="17"/>
      <c r="B40" s="61" t="s">
        <v>63</v>
      </c>
    </row>
    <row r="41" spans="1:5" ht="12" thickBot="1" x14ac:dyDescent="0.25">
      <c r="A41" s="21"/>
      <c r="B41" s="22"/>
    </row>
    <row r="43" spans="1:5" ht="32.25" customHeight="1" x14ac:dyDescent="0.2">
      <c r="A43" s="169" t="s">
        <v>64</v>
      </c>
      <c r="B43" s="169"/>
      <c r="C43" s="137"/>
      <c r="D43" s="137"/>
      <c r="E43" s="137"/>
    </row>
  </sheetData>
  <sheetProtection formatCells="0" formatColumns="0" formatRows="0" autoFilter="0" pivotTables="0"/>
  <mergeCells count="1">
    <mergeCell ref="A43:B43"/>
  </mergeCells>
  <dataValidations xWindow="1089" yWindow="281" count="2">
    <dataValidation type="list" allowBlank="1" showInputMessage="1" showErrorMessage="1" prompt="Escoger el corte de la información, ya se trimestral (1 al 4) o anual (4)." sqref="D3:D4" xr:uid="{00000000-0002-0000-0000-000000000000}">
      <formula1>"1, 2, 3, 4"</formula1>
    </dataValidation>
    <dataValidation type="list" allowBlank="1" showInputMessage="1" showErrorMessage="1" prompt="Escoger el tipo de periodicidad, de acuerdo con su presentación ya sea trimestral en la cuenta pública (Anual)." sqref="D2" xr:uid="{E3F2B6AD-2CD0-49FD-8540-D11E6852D289}">
      <formula1>"Trimestral, Anual"</formula1>
    </dataValidation>
  </dataValidations>
  <hyperlinks>
    <hyperlink ref="A10:B10" location="ESF!A6" display="ESF-01" xr:uid="{00000000-0004-0000-0000-000000000000}"/>
    <hyperlink ref="A11:B11" location="SFN!A13" display="SFN-02" xr:uid="{00000000-0004-0000-0000-000001000000}"/>
    <hyperlink ref="A12:B12" location="ESF!A18" display="ESF-03" xr:uid="{00000000-0004-0000-0000-000002000000}"/>
    <hyperlink ref="A13:B13" location="ESF!A28" display="ESF-04" xr:uid="{00000000-0004-0000-0000-000003000000}"/>
    <hyperlink ref="A14:B14" location="ESF!A37" display="ESF-05" xr:uid="{00000000-0004-0000-0000-000004000000}"/>
    <hyperlink ref="A15:B15" location="ESF!A42" display="ESF-06" xr:uid="{00000000-0004-0000-0000-000005000000}"/>
    <hyperlink ref="A16:B16" location="ESF!A46" display="ESF-07" xr:uid="{00000000-0004-0000-0000-000006000000}"/>
    <hyperlink ref="A17:B17" location="ESF!A50" display="ESF-08" xr:uid="{00000000-0004-0000-0000-000007000000}"/>
    <hyperlink ref="A18:B18" location="ESF!A70" display="ESF-09" xr:uid="{00000000-0004-0000-0000-000008000000}"/>
    <hyperlink ref="A19:B19" location="ESF!A86" display="ESF-10" xr:uid="{00000000-0004-0000-0000-000009000000}"/>
    <hyperlink ref="A20:B20" location="ESF!A92" display="ESF-11" xr:uid="{00000000-0004-0000-0000-00000A000000}"/>
    <hyperlink ref="A21:B21" location="ESF!A99" display="ESF-12" xr:uid="{00000000-0004-0000-0000-00000B000000}"/>
    <hyperlink ref="A22:B22" location="ESF!A116" display="ESF-13" xr:uid="{00000000-0004-0000-0000-00000C000000}"/>
    <hyperlink ref="A23:B23" location="ESF!A113" display="ESF-14" xr:uid="{00000000-0004-0000-0000-00000D000000}"/>
    <hyperlink ref="A24:B24" location="ACT!A6" display="ACT-01" xr:uid="{00000000-0004-0000-0000-00000E000000}"/>
    <hyperlink ref="A25:B25" location="ACT!A56" display="ACT-02" xr:uid="{00000000-0004-0000-0000-00000F000000}"/>
    <hyperlink ref="A28:B28" location="VHP!A6" display="VHP-01" xr:uid="{00000000-0004-0000-0000-000011000000}"/>
    <hyperlink ref="A29:B29" location="VHP!A12" display="VHP-02" xr:uid="{00000000-0004-0000-0000-000012000000}"/>
    <hyperlink ref="A30:B30" location="EFE!A6" display="EFE-01" xr:uid="{00000000-0004-0000-0000-000013000000}"/>
    <hyperlink ref="A31:B31" location="EFE!A18" display="EFE-02" xr:uid="{00000000-0004-0000-0000-000014000000}"/>
    <hyperlink ref="A32:B32" location="EFE!A44" display="EFE-03" xr:uid="{00000000-0004-0000-0000-000015000000}"/>
    <hyperlink ref="A35:B35" location="Conciliacion_Ig!B6" display="Conciliacion_Ig" xr:uid="{00000000-0004-0000-0000-000016000000}"/>
    <hyperlink ref="A36:B36" location="Conciliacion_Eg!B5" display="Conciliacion_Eg" xr:uid="{00000000-0004-0000-0000-000017000000}"/>
    <hyperlink ref="B39" location="Memoria!A8" display="CONTABLES" xr:uid="{00000000-0004-0000-0000-000018000000}"/>
    <hyperlink ref="B40" location="Memoria!A35" display="PRESUPUESTALES" xr:uid="{00000000-0004-0000-0000-000019000000}"/>
    <hyperlink ref="A27:B27" location="ACT!A96" display="ACT-04" xr:uid="{C285AB7A-E598-4910-9F35-12855C470EF5}"/>
    <hyperlink ref="B35" location="Conciliacion_Ig!B4" display="CONCILIACIÓN ENTRE LOS INGRESOS PRESUPUESTARIOS Y CONTABLES" xr:uid="{206E855A-7EC7-4FF4-8EA1-644474A0331D}"/>
    <hyperlink ref="B36" location="Conciliacion_Eg!B4" display="CONCILIACIÓN ENTRE LOS EGRESOS PRESUPUESTARIOS Y LOS GASTOS CONTABLES" xr:uid="{E34B6680-897E-4922-80E6-55FAAFA87D7B}"/>
    <hyperlink ref="B11" location="ESF!A13" display="CONTRIBUCIONES POR RECUPERAR" xr:uid="{0A6EF8B6-D052-478A-BCA9-096FBC3C6888}"/>
    <hyperlink ref="A11" location="ESF!A13" display="ESF-02" xr:uid="{52DC5FE4-02BC-4A76-891D-45BA4F4ADADD}"/>
    <hyperlink ref="B23" location="ESF!A135" display="OTROS PASIVOS CIRCULANTES" xr:uid="{600E1CA5-EFBA-4348-A704-0B5AABA6A481}"/>
    <hyperlink ref="B26" location="ACT!A71" display="OTROS INGRESOS" xr:uid="{E3336DA6-6C83-4757-9308-0362A0244675}"/>
    <hyperlink ref="B13" location="ESF!A30" display="BIENES DISPONIBLES PARA SU TRANSFORMACIÓN ESTIMACIONES Y DETERIOROS" xr:uid="{9C34039C-F31F-4747-8FBD-A905B11EBF74}"/>
    <hyperlink ref="B14" location="ESF!A39" display="ALMACENES" xr:uid="{E1AF094A-FE03-4DA8-8D22-ECE0C54978D7}"/>
    <hyperlink ref="B16" location="ESF!A48" display="PARTICIPACIONES Y APORTACIONES DE CAPITAL" xr:uid="{FE901B6C-9971-4806-ABD2-A2EBB6CE8078}"/>
    <hyperlink ref="B15" location="ESF!A44" display="FIDEICOMISOS, MANDATOS Y CONTRATOS ANÁLOGOS" xr:uid="{920B565F-7B93-4A63-9818-2236070AF4C3}"/>
    <hyperlink ref="B17" location="ESF!A52" display="BIENES MUEBLES E INMUEBLES" xr:uid="{7FD60C69-DB62-44A4-9858-B981BC48C2C9}"/>
    <hyperlink ref="B18" location="ESF!A72" display="INTANGIBLES Y DIFERIDOS" xr:uid="{B0117571-D63D-412D-AD3E-1BA5572FEA65}"/>
    <hyperlink ref="B19" location="ESF!A88" display="ESTIMACIONES Y DETERIOROS" xr:uid="{350E4011-F350-48E3-90BB-D35CF0A781CB}"/>
    <hyperlink ref="B20" location="ESF!A94" display="OTROS ACTIVOS NO CIRCULANTES" xr:uid="{B059C66D-0BD6-4BD1-ABE7-405209F0BBB3}"/>
    <hyperlink ref="B21" location="ESF!A101" display="CUENTAS Y DOCUMENTOS POR PAGAR" xr:uid="{91CC89FE-9CDC-4AF5-A68D-368065AC92F8}"/>
    <hyperlink ref="B22" location="ESF!A118" display="FONDOS Y BIENES DE TERCEROS" xr:uid="{997D33F8-2F52-451C-8BCB-6A4381339773}"/>
    <hyperlink ref="A26" location="ACT!A71" display="OTROS INGRESOS" xr:uid="{FCA330F4-80AF-492B-B96B-30FC58B83E5D}"/>
    <hyperlink ref="A13" location="ESF!A30" display="BIENES DISPONIBLES PARA SU TRANSFORMACIÓN ESTIMACIONES Y DETERIOROS" xr:uid="{6CAFCB96-1DFD-4A7F-B354-D50043D0A540}"/>
    <hyperlink ref="A14" location="ESF!A39" display="ALMACENES" xr:uid="{1C47336D-78DF-47D2-9E8E-F50EA4E90AB9}"/>
    <hyperlink ref="A15" location="ESF!A44" display="FIDEICOMISOS, MANDATOS Y CONTRATOS ANÁLOGOS" xr:uid="{674C0F91-3903-4949-8D73-533D4432786E}"/>
    <hyperlink ref="A16" location="ESF!A48" display="PARTICIPACIONES Y APORTACIONES DE CAPITAL" xr:uid="{E667D020-4EFA-41F7-B1E0-C99BE5C152E1}"/>
    <hyperlink ref="A17" location="ESF!A52" display="BIENES MUEBLES E INMUEBLES" xr:uid="{DF76F895-B8EE-411B-89F2-5A3FC0A2C01C}"/>
    <hyperlink ref="A18" location="ESF!A72" display="INTANGIBLES Y DIFERIDOS" xr:uid="{9CDB9CCC-997A-4029-8167-559ACB47741D}"/>
    <hyperlink ref="A19" location="ESF!A88" display="ESTIMACIONES Y DETERIOROS" xr:uid="{453FC0A9-B177-4B9C-873E-D8E7DFC45522}"/>
    <hyperlink ref="A20" location="ESF!A94" display="OTROS ACTIVOS NO CIRCULANTES" xr:uid="{509314FD-39C0-4E01-BE5F-31354526A571}"/>
    <hyperlink ref="A21" location="ESF!A101" display="CUENTAS Y DOCUMENTOS POR PAGAR" xr:uid="{B42CF56C-76FD-482A-9929-BCA74FF7E382}"/>
    <hyperlink ref="A22" location="ESF!A118" display="FONDOS Y BIENES DE TERCEROS" xr:uid="{148C3DA7-9EA7-45F8-BE56-799002523A16}"/>
    <hyperlink ref="A23" location="ESF!A135" display="OTROS PASIVOS CIRCULANTES" xr:uid="{1A69EEA1-5308-481A-B735-EEBC016BDF25}"/>
    <hyperlink ref="B32" location="EFE!A45" display="CONCILIACIÓN DEL FLUJO DE EFECTIVO" xr:uid="{C2CC581D-1BE9-47E6-BFBA-44E68E18F215}"/>
    <hyperlink ref="A32" location="EFE!A45" display="EFE-03" xr:uid="{ED1DF733-B796-4361-A9ED-0FB73286A68F}"/>
  </hyperlinks>
  <pageMargins left="0.70866141732283472" right="0.70866141732283472" top="0.74803149606299213" bottom="0.74803149606299213" header="0.31496062992125984" footer="0.31496062992125984"/>
  <pageSetup scale="78" orientation="portrait" r:id="rId1"/>
  <headerFooter>
    <oddHeader>&amp;CNOTAS A LOS ESTADOS FINANCIEROS</oddHeader>
    <oddFooter>&amp;L&amp;F&amp;R&amp;A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G60"/>
  <sheetViews>
    <sheetView showGridLines="0" topLeftCell="A13" workbookViewId="0">
      <selection activeCell="C32" sqref="C32"/>
    </sheetView>
  </sheetViews>
  <sheetFormatPr baseColWidth="10" defaultColWidth="11.42578125" defaultRowHeight="11.25" x14ac:dyDescent="0.2"/>
  <cols>
    <col min="1" max="1" width="3.28515625" style="55" customWidth="1"/>
    <col min="2" max="2" width="63.140625" style="55" customWidth="1"/>
    <col min="3" max="3" width="17.7109375" style="55" customWidth="1"/>
    <col min="4" max="16384" width="11.42578125" style="55"/>
  </cols>
  <sheetData>
    <row r="1" spans="1:3" s="54" customFormat="1" ht="18" customHeight="1" x14ac:dyDescent="0.25">
      <c r="A1" s="175" t="str">
        <f>ESF!A1</f>
        <v>PATRONATO DE BOMBEROS DE LEON GTO.</v>
      </c>
      <c r="B1" s="176"/>
      <c r="C1" s="177"/>
    </row>
    <row r="2" spans="1:3" s="54" customFormat="1" ht="18" customHeight="1" x14ac:dyDescent="0.25">
      <c r="A2" s="178" t="s">
        <v>505</v>
      </c>
      <c r="B2" s="179"/>
      <c r="C2" s="180"/>
    </row>
    <row r="3" spans="1:3" s="54" customFormat="1" ht="18" customHeight="1" x14ac:dyDescent="0.25">
      <c r="A3" s="178" t="str">
        <f>ESF!A3</f>
        <v>Correspondiente del 01 de enero al 31 de diciembre del 2022</v>
      </c>
      <c r="B3" s="179"/>
      <c r="C3" s="180"/>
    </row>
    <row r="4" spans="1:3" s="56" customFormat="1" x14ac:dyDescent="0.2">
      <c r="A4" s="181" t="s">
        <v>506</v>
      </c>
      <c r="B4" s="182"/>
      <c r="C4" s="183"/>
    </row>
    <row r="5" spans="1:3" x14ac:dyDescent="0.2">
      <c r="A5" s="69" t="s">
        <v>507</v>
      </c>
      <c r="B5" s="69"/>
      <c r="C5" s="70">
        <v>120441037.87</v>
      </c>
    </row>
    <row r="6" spans="1:3" x14ac:dyDescent="0.2">
      <c r="A6" s="71"/>
      <c r="B6" s="72"/>
      <c r="C6" s="73"/>
    </row>
    <row r="7" spans="1:3" x14ac:dyDescent="0.2">
      <c r="A7" s="82" t="s">
        <v>508</v>
      </c>
      <c r="B7" s="82"/>
      <c r="C7" s="74">
        <f>SUM(C8:C13)</f>
        <v>0</v>
      </c>
    </row>
    <row r="8" spans="1:3" x14ac:dyDescent="0.2">
      <c r="A8" s="90" t="s">
        <v>509</v>
      </c>
      <c r="B8" s="89" t="s">
        <v>295</v>
      </c>
      <c r="C8" s="75">
        <v>0</v>
      </c>
    </row>
    <row r="9" spans="1:3" x14ac:dyDescent="0.2">
      <c r="A9" s="76" t="s">
        <v>510</v>
      </c>
      <c r="B9" s="77" t="s">
        <v>511</v>
      </c>
      <c r="C9" s="75">
        <v>0</v>
      </c>
    </row>
    <row r="10" spans="1:3" x14ac:dyDescent="0.2">
      <c r="A10" s="76" t="s">
        <v>512</v>
      </c>
      <c r="B10" s="77" t="s">
        <v>304</v>
      </c>
      <c r="C10" s="75">
        <v>0</v>
      </c>
    </row>
    <row r="11" spans="1:3" x14ac:dyDescent="0.2">
      <c r="A11" s="76" t="s">
        <v>513</v>
      </c>
      <c r="B11" s="77" t="s">
        <v>305</v>
      </c>
      <c r="C11" s="75">
        <v>0</v>
      </c>
    </row>
    <row r="12" spans="1:3" x14ac:dyDescent="0.2">
      <c r="A12" s="76" t="s">
        <v>514</v>
      </c>
      <c r="B12" s="77" t="s">
        <v>306</v>
      </c>
      <c r="C12" s="75">
        <v>0</v>
      </c>
    </row>
    <row r="13" spans="1:3" x14ac:dyDescent="0.2">
      <c r="A13" s="78" t="s">
        <v>515</v>
      </c>
      <c r="B13" s="79" t="s">
        <v>516</v>
      </c>
      <c r="C13" s="75">
        <v>0</v>
      </c>
    </row>
    <row r="14" spans="1:3" x14ac:dyDescent="0.2">
      <c r="A14" s="71"/>
      <c r="B14" s="80"/>
      <c r="C14" s="81"/>
    </row>
    <row r="15" spans="1:3" x14ac:dyDescent="0.2">
      <c r="A15" s="82" t="s">
        <v>517</v>
      </c>
      <c r="B15" s="72"/>
      <c r="C15" s="74">
        <f>SUM(C16:C18)</f>
        <v>0</v>
      </c>
    </row>
    <row r="16" spans="1:3" x14ac:dyDescent="0.2">
      <c r="A16" s="83">
        <v>3.1</v>
      </c>
      <c r="B16" s="77" t="s">
        <v>518</v>
      </c>
      <c r="C16" s="75">
        <v>0</v>
      </c>
    </row>
    <row r="17" spans="1:7" x14ac:dyDescent="0.2">
      <c r="A17" s="84">
        <v>3.2</v>
      </c>
      <c r="B17" s="77" t="s">
        <v>519</v>
      </c>
      <c r="C17" s="75">
        <v>0</v>
      </c>
    </row>
    <row r="18" spans="1:7" x14ac:dyDescent="0.2">
      <c r="A18" s="84">
        <v>3.3</v>
      </c>
      <c r="B18" s="79" t="s">
        <v>520</v>
      </c>
      <c r="C18" s="85">
        <v>0</v>
      </c>
    </row>
    <row r="19" spans="1:7" x14ac:dyDescent="0.2">
      <c r="A19" s="71"/>
      <c r="B19" s="86"/>
      <c r="C19" s="87"/>
    </row>
    <row r="20" spans="1:7" x14ac:dyDescent="0.2">
      <c r="A20" s="88" t="s">
        <v>521</v>
      </c>
      <c r="B20" s="88"/>
      <c r="C20" s="70">
        <f>C5+C7-C15</f>
        <v>120441037.87</v>
      </c>
    </row>
    <row r="22" spans="1:7" x14ac:dyDescent="0.2">
      <c r="B22" s="38" t="s">
        <v>64</v>
      </c>
    </row>
    <row r="25" spans="1:7" x14ac:dyDescent="0.2">
      <c r="B25" s="47" t="s">
        <v>769</v>
      </c>
    </row>
    <row r="26" spans="1:7" x14ac:dyDescent="0.2">
      <c r="B26" s="160" t="s">
        <v>763</v>
      </c>
    </row>
    <row r="27" spans="1:7" x14ac:dyDescent="0.2">
      <c r="B27" s="160" t="s">
        <v>764</v>
      </c>
    </row>
    <row r="28" spans="1:7" x14ac:dyDescent="0.2">
      <c r="B28" s="159"/>
    </row>
    <row r="29" spans="1:7" x14ac:dyDescent="0.2">
      <c r="B29" s="160" t="s">
        <v>762</v>
      </c>
      <c r="C29" s="166" t="s">
        <v>801</v>
      </c>
      <c r="D29" s="166"/>
    </row>
    <row r="30" spans="1:7" x14ac:dyDescent="0.2">
      <c r="B30" s="160" t="s">
        <v>765</v>
      </c>
      <c r="C30" s="170" t="s">
        <v>802</v>
      </c>
      <c r="D30" s="170"/>
    </row>
    <row r="31" spans="1:7" x14ac:dyDescent="0.2">
      <c r="B31" s="159" t="s">
        <v>766</v>
      </c>
      <c r="C31" s="170" t="s">
        <v>803</v>
      </c>
      <c r="D31" s="170"/>
    </row>
    <row r="32" spans="1:7" ht="23.25" customHeight="1" x14ac:dyDescent="0.2">
      <c r="B32" s="159"/>
      <c r="C32" s="159" t="s">
        <v>827</v>
      </c>
      <c r="D32" s="159"/>
      <c r="E32" s="159"/>
      <c r="F32" s="159"/>
      <c r="G32" s="159"/>
    </row>
    <row r="33" spans="2:7" x14ac:dyDescent="0.2">
      <c r="B33" s="160" t="s">
        <v>762</v>
      </c>
      <c r="C33" s="159"/>
      <c r="D33" s="159"/>
      <c r="E33" s="159"/>
      <c r="F33" s="159"/>
      <c r="G33" s="159"/>
    </row>
    <row r="34" spans="2:7" x14ac:dyDescent="0.2">
      <c r="B34" s="2" t="s">
        <v>767</v>
      </c>
      <c r="C34" s="159"/>
      <c r="D34" s="159"/>
      <c r="E34" s="159"/>
      <c r="F34" s="159"/>
      <c r="G34" s="159"/>
    </row>
    <row r="35" spans="2:7" x14ac:dyDescent="0.2">
      <c r="B35" s="2" t="s">
        <v>768</v>
      </c>
      <c r="C35" s="159"/>
      <c r="D35" s="159"/>
      <c r="E35" s="159"/>
    </row>
    <row r="36" spans="2:7" x14ac:dyDescent="0.2">
      <c r="C36" s="159"/>
      <c r="D36" s="159"/>
      <c r="E36" s="159"/>
    </row>
    <row r="37" spans="2:7" x14ac:dyDescent="0.2">
      <c r="C37" s="159"/>
      <c r="D37" s="159"/>
      <c r="E37" s="159"/>
    </row>
    <row r="38" spans="2:7" x14ac:dyDescent="0.2">
      <c r="C38" s="159"/>
      <c r="D38" s="159"/>
      <c r="E38" s="159"/>
    </row>
    <row r="39" spans="2:7" x14ac:dyDescent="0.2">
      <c r="C39" s="159"/>
      <c r="D39" s="159"/>
      <c r="E39" s="159"/>
    </row>
    <row r="60" spans="5:5" x14ac:dyDescent="0.2">
      <c r="E60" s="165" t="s">
        <v>779</v>
      </c>
    </row>
  </sheetData>
  <mergeCells count="6">
    <mergeCell ref="C31:D31"/>
    <mergeCell ref="A1:C1"/>
    <mergeCell ref="A2:C2"/>
    <mergeCell ref="A3:C3"/>
    <mergeCell ref="A4:C4"/>
    <mergeCell ref="C30:D30"/>
  </mergeCells>
  <pageMargins left="0.7" right="0.7" top="0.75" bottom="0.75" header="0.3" footer="0.3"/>
  <pageSetup scale="84" orientation="portrait" r:id="rId1"/>
  <ignoredErrors>
    <ignoredError sqref="A8:A1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E72"/>
  <sheetViews>
    <sheetView showGridLines="0" topLeftCell="A2" workbookViewId="0">
      <selection activeCell="C50" sqref="C50"/>
    </sheetView>
  </sheetViews>
  <sheetFormatPr baseColWidth="10" defaultColWidth="11.42578125" defaultRowHeight="11.25" x14ac:dyDescent="0.2"/>
  <cols>
    <col min="1" max="1" width="3.7109375" style="55" customWidth="1"/>
    <col min="2" max="2" width="62.140625" style="55" customWidth="1"/>
    <col min="3" max="3" width="17.7109375" style="55" customWidth="1"/>
    <col min="4" max="16384" width="11.42578125" style="55"/>
  </cols>
  <sheetData>
    <row r="1" spans="1:3" s="57" customFormat="1" ht="18.95" customHeight="1" x14ac:dyDescent="0.25">
      <c r="A1" s="184" t="str">
        <f>ESF!A1</f>
        <v>PATRONATO DE BOMBEROS DE LEON GTO.</v>
      </c>
      <c r="B1" s="185"/>
      <c r="C1" s="186"/>
    </row>
    <row r="2" spans="1:3" s="57" customFormat="1" ht="18.95" customHeight="1" x14ac:dyDescent="0.25">
      <c r="A2" s="187" t="s">
        <v>522</v>
      </c>
      <c r="B2" s="188"/>
      <c r="C2" s="189"/>
    </row>
    <row r="3" spans="1:3" s="57" customFormat="1" ht="18.95" customHeight="1" x14ac:dyDescent="0.25">
      <c r="A3" s="187" t="str">
        <f>ESF!A3</f>
        <v>Correspondiente del 01 de enero al 31 de diciembre del 2022</v>
      </c>
      <c r="B3" s="188"/>
      <c r="C3" s="189"/>
    </row>
    <row r="4" spans="1:3" x14ac:dyDescent="0.2">
      <c r="A4" s="181" t="s">
        <v>506</v>
      </c>
      <c r="B4" s="182"/>
      <c r="C4" s="183"/>
    </row>
    <row r="5" spans="1:3" x14ac:dyDescent="0.2">
      <c r="A5" s="99" t="s">
        <v>523</v>
      </c>
      <c r="B5" s="69"/>
      <c r="C5" s="92">
        <v>93815683.489999995</v>
      </c>
    </row>
    <row r="6" spans="1:3" x14ac:dyDescent="0.2">
      <c r="A6" s="93"/>
      <c r="B6" s="72"/>
      <c r="C6" s="94"/>
    </row>
    <row r="7" spans="1:3" x14ac:dyDescent="0.2">
      <c r="A7" s="82" t="s">
        <v>524</v>
      </c>
      <c r="B7" s="95"/>
      <c r="C7" s="74">
        <v>7158236.9499999993</v>
      </c>
    </row>
    <row r="8" spans="1:3" x14ac:dyDescent="0.2">
      <c r="A8" s="100">
        <v>2.1</v>
      </c>
      <c r="B8" s="101" t="s">
        <v>326</v>
      </c>
      <c r="C8" s="102">
        <v>0</v>
      </c>
    </row>
    <row r="9" spans="1:3" x14ac:dyDescent="0.2">
      <c r="A9" s="100">
        <v>2.2000000000000002</v>
      </c>
      <c r="B9" s="101" t="s">
        <v>323</v>
      </c>
      <c r="C9" s="102">
        <v>0</v>
      </c>
    </row>
    <row r="10" spans="1:3" x14ac:dyDescent="0.2">
      <c r="A10" s="109">
        <v>2.2999999999999998</v>
      </c>
      <c r="B10" s="91" t="s">
        <v>122</v>
      </c>
      <c r="C10" s="102">
        <v>16855.25</v>
      </c>
    </row>
    <row r="11" spans="1:3" x14ac:dyDescent="0.2">
      <c r="A11" s="109">
        <v>2.4</v>
      </c>
      <c r="B11" s="91" t="s">
        <v>123</v>
      </c>
      <c r="C11" s="102">
        <v>0</v>
      </c>
    </row>
    <row r="12" spans="1:3" x14ac:dyDescent="0.2">
      <c r="A12" s="109">
        <v>2.5</v>
      </c>
      <c r="B12" s="91" t="s">
        <v>124</v>
      </c>
      <c r="C12" s="102">
        <v>0</v>
      </c>
    </row>
    <row r="13" spans="1:3" x14ac:dyDescent="0.2">
      <c r="A13" s="109">
        <v>2.6</v>
      </c>
      <c r="B13" s="91" t="s">
        <v>125</v>
      </c>
      <c r="C13" s="102">
        <v>855446.55</v>
      </c>
    </row>
    <row r="14" spans="1:3" x14ac:dyDescent="0.2">
      <c r="A14" s="109">
        <v>2.7</v>
      </c>
      <c r="B14" s="91" t="s">
        <v>126</v>
      </c>
      <c r="C14" s="102">
        <v>4463096.55</v>
      </c>
    </row>
    <row r="15" spans="1:3" x14ac:dyDescent="0.2">
      <c r="A15" s="109">
        <v>2.8</v>
      </c>
      <c r="B15" s="91" t="s">
        <v>127</v>
      </c>
      <c r="C15" s="102">
        <v>1793103.6</v>
      </c>
    </row>
    <row r="16" spans="1:3" x14ac:dyDescent="0.2">
      <c r="A16" s="109">
        <v>2.9</v>
      </c>
      <c r="B16" s="91" t="s">
        <v>129</v>
      </c>
      <c r="C16" s="102">
        <v>0</v>
      </c>
    </row>
    <row r="17" spans="1:3" x14ac:dyDescent="0.2">
      <c r="A17" s="109" t="s">
        <v>525</v>
      </c>
      <c r="B17" s="91" t="s">
        <v>526</v>
      </c>
      <c r="C17" s="102">
        <v>0</v>
      </c>
    </row>
    <row r="18" spans="1:3" x14ac:dyDescent="0.2">
      <c r="A18" s="109" t="s">
        <v>527</v>
      </c>
      <c r="B18" s="91" t="s">
        <v>133</v>
      </c>
      <c r="C18" s="102">
        <v>29735</v>
      </c>
    </row>
    <row r="19" spans="1:3" x14ac:dyDescent="0.2">
      <c r="A19" s="109" t="s">
        <v>528</v>
      </c>
      <c r="B19" s="91" t="s">
        <v>529</v>
      </c>
      <c r="C19" s="102">
        <v>0</v>
      </c>
    </row>
    <row r="20" spans="1:3" x14ac:dyDescent="0.2">
      <c r="A20" s="109" t="s">
        <v>530</v>
      </c>
      <c r="B20" s="91" t="s">
        <v>531</v>
      </c>
      <c r="C20" s="102">
        <v>0</v>
      </c>
    </row>
    <row r="21" spans="1:3" x14ac:dyDescent="0.2">
      <c r="A21" s="109" t="s">
        <v>532</v>
      </c>
      <c r="B21" s="91" t="s">
        <v>533</v>
      </c>
      <c r="C21" s="102">
        <v>0</v>
      </c>
    </row>
    <row r="22" spans="1:3" x14ac:dyDescent="0.2">
      <c r="A22" s="109" t="s">
        <v>534</v>
      </c>
      <c r="B22" s="91" t="s">
        <v>535</v>
      </c>
      <c r="C22" s="102">
        <v>0</v>
      </c>
    </row>
    <row r="23" spans="1:3" x14ac:dyDescent="0.2">
      <c r="A23" s="109" t="s">
        <v>536</v>
      </c>
      <c r="B23" s="91" t="s">
        <v>537</v>
      </c>
      <c r="C23" s="102">
        <v>0</v>
      </c>
    </row>
    <row r="24" spans="1:3" x14ac:dyDescent="0.2">
      <c r="A24" s="109" t="s">
        <v>538</v>
      </c>
      <c r="B24" s="91" t="s">
        <v>539</v>
      </c>
      <c r="C24" s="102">
        <v>0</v>
      </c>
    </row>
    <row r="25" spans="1:3" x14ac:dyDescent="0.2">
      <c r="A25" s="109" t="s">
        <v>540</v>
      </c>
      <c r="B25" s="91" t="s">
        <v>541</v>
      </c>
      <c r="C25" s="102">
        <v>0</v>
      </c>
    </row>
    <row r="26" spans="1:3" x14ac:dyDescent="0.2">
      <c r="A26" s="109" t="s">
        <v>542</v>
      </c>
      <c r="B26" s="91" t="s">
        <v>543</v>
      </c>
      <c r="C26" s="102">
        <v>0</v>
      </c>
    </row>
    <row r="27" spans="1:3" x14ac:dyDescent="0.2">
      <c r="A27" s="109" t="s">
        <v>544</v>
      </c>
      <c r="B27" s="91" t="s">
        <v>545</v>
      </c>
      <c r="C27" s="102">
        <v>0</v>
      </c>
    </row>
    <row r="28" spans="1:3" x14ac:dyDescent="0.2">
      <c r="A28" s="109" t="s">
        <v>546</v>
      </c>
      <c r="B28" s="101" t="s">
        <v>547</v>
      </c>
      <c r="C28" s="102">
        <v>0</v>
      </c>
    </row>
    <row r="29" spans="1:3" x14ac:dyDescent="0.2">
      <c r="A29" s="110"/>
      <c r="B29" s="103"/>
      <c r="C29" s="104"/>
    </row>
    <row r="30" spans="1:3" x14ac:dyDescent="0.2">
      <c r="A30" s="105" t="s">
        <v>548</v>
      </c>
      <c r="B30" s="106"/>
      <c r="C30" s="107">
        <v>2241626.94</v>
      </c>
    </row>
    <row r="31" spans="1:3" x14ac:dyDescent="0.2">
      <c r="A31" s="109" t="s">
        <v>549</v>
      </c>
      <c r="B31" s="91" t="s">
        <v>396</v>
      </c>
      <c r="C31" s="102">
        <v>2241626.94</v>
      </c>
    </row>
    <row r="32" spans="1:3" x14ac:dyDescent="0.2">
      <c r="A32" s="109" t="s">
        <v>550</v>
      </c>
      <c r="B32" s="91" t="s">
        <v>405</v>
      </c>
      <c r="C32" s="102">
        <v>0</v>
      </c>
    </row>
    <row r="33" spans="1:4" x14ac:dyDescent="0.2">
      <c r="A33" s="109" t="s">
        <v>551</v>
      </c>
      <c r="B33" s="91" t="s">
        <v>408</v>
      </c>
      <c r="C33" s="102">
        <v>0</v>
      </c>
    </row>
    <row r="34" spans="1:4" x14ac:dyDescent="0.2">
      <c r="A34" s="109" t="s">
        <v>552</v>
      </c>
      <c r="B34" s="91" t="s">
        <v>553</v>
      </c>
      <c r="C34" s="102">
        <v>0</v>
      </c>
    </row>
    <row r="35" spans="1:4" x14ac:dyDescent="0.2">
      <c r="A35" s="109" t="s">
        <v>554</v>
      </c>
      <c r="B35" s="91" t="s">
        <v>555</v>
      </c>
      <c r="C35" s="102">
        <v>0</v>
      </c>
    </row>
    <row r="36" spans="1:4" x14ac:dyDescent="0.2">
      <c r="A36" s="109" t="s">
        <v>556</v>
      </c>
      <c r="B36" s="91" t="s">
        <v>416</v>
      </c>
      <c r="C36" s="102">
        <v>0</v>
      </c>
    </row>
    <row r="37" spans="1:4" x14ac:dyDescent="0.2">
      <c r="A37" s="109" t="s">
        <v>557</v>
      </c>
      <c r="B37" s="101" t="s">
        <v>558</v>
      </c>
      <c r="C37" s="108">
        <v>0</v>
      </c>
    </row>
    <row r="38" spans="1:4" x14ac:dyDescent="0.2">
      <c r="A38" s="93"/>
      <c r="B38" s="96"/>
      <c r="C38" s="97"/>
    </row>
    <row r="39" spans="1:4" x14ac:dyDescent="0.2">
      <c r="A39" s="98" t="s">
        <v>559</v>
      </c>
      <c r="B39" s="69"/>
      <c r="C39" s="70">
        <v>115524427.86</v>
      </c>
    </row>
    <row r="41" spans="1:4" x14ac:dyDescent="0.2">
      <c r="B41" s="38" t="s">
        <v>64</v>
      </c>
    </row>
    <row r="43" spans="1:4" x14ac:dyDescent="0.2">
      <c r="B43" s="47" t="s">
        <v>769</v>
      </c>
    </row>
    <row r="44" spans="1:4" x14ac:dyDescent="0.2">
      <c r="B44" s="160" t="s">
        <v>763</v>
      </c>
    </row>
    <row r="45" spans="1:4" x14ac:dyDescent="0.2">
      <c r="B45" s="160" t="s">
        <v>764</v>
      </c>
    </row>
    <row r="46" spans="1:4" ht="27.75" customHeight="1" x14ac:dyDescent="0.2">
      <c r="B46" s="159"/>
    </row>
    <row r="47" spans="1:4" x14ac:dyDescent="0.2">
      <c r="B47" s="160" t="s">
        <v>762</v>
      </c>
      <c r="C47" s="166" t="s">
        <v>801</v>
      </c>
      <c r="D47" s="166"/>
    </row>
    <row r="48" spans="1:4" x14ac:dyDescent="0.2">
      <c r="B48" s="160" t="s">
        <v>765</v>
      </c>
      <c r="C48" s="170" t="s">
        <v>802</v>
      </c>
      <c r="D48" s="170"/>
    </row>
    <row r="49" spans="2:5" x14ac:dyDescent="0.2">
      <c r="B49" s="159" t="s">
        <v>766</v>
      </c>
      <c r="C49" s="170" t="s">
        <v>803</v>
      </c>
      <c r="D49" s="170"/>
    </row>
    <row r="50" spans="2:5" ht="27" customHeight="1" x14ac:dyDescent="0.2">
      <c r="B50" s="159"/>
      <c r="C50" s="159" t="s">
        <v>827</v>
      </c>
      <c r="D50" s="159"/>
      <c r="E50" s="159"/>
    </row>
    <row r="51" spans="2:5" x14ac:dyDescent="0.2">
      <c r="B51" s="160" t="s">
        <v>762</v>
      </c>
      <c r="C51" s="159"/>
      <c r="D51" s="159"/>
      <c r="E51" s="159"/>
    </row>
    <row r="52" spans="2:5" x14ac:dyDescent="0.2">
      <c r="B52" s="2" t="s">
        <v>767</v>
      </c>
      <c r="C52" s="159"/>
      <c r="D52" s="159"/>
      <c r="E52" s="159"/>
    </row>
    <row r="53" spans="2:5" x14ac:dyDescent="0.2">
      <c r="B53" s="2" t="s">
        <v>768</v>
      </c>
      <c r="C53" s="159"/>
      <c r="D53" s="159"/>
      <c r="E53" s="159"/>
    </row>
    <row r="54" spans="2:5" x14ac:dyDescent="0.2">
      <c r="C54" s="159"/>
      <c r="D54" s="159"/>
      <c r="E54" s="159"/>
    </row>
    <row r="55" spans="2:5" x14ac:dyDescent="0.2">
      <c r="C55" s="159"/>
      <c r="D55" s="159"/>
      <c r="E55" s="159"/>
    </row>
    <row r="72" spans="5:5" x14ac:dyDescent="0.2">
      <c r="E72" s="165" t="s">
        <v>779</v>
      </c>
    </row>
  </sheetData>
  <mergeCells count="6">
    <mergeCell ref="C49:D49"/>
    <mergeCell ref="A1:C1"/>
    <mergeCell ref="A2:C2"/>
    <mergeCell ref="A3:C3"/>
    <mergeCell ref="A4:C4"/>
    <mergeCell ref="C48:D48"/>
  </mergeCells>
  <pageMargins left="0.7" right="0.7" top="0.75" bottom="0.75" header="0.3" footer="0.3"/>
  <pageSetup scale="84" fitToHeight="0" orientation="portrait" r:id="rId1"/>
  <ignoredErrors>
    <ignoredError sqref="A17:A28 A31:A37" numberStoredAsText="1"/>
    <ignoredError sqref="A1:C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67"/>
  <sheetViews>
    <sheetView topLeftCell="C43" workbookViewId="0">
      <selection activeCell="H57" sqref="H57"/>
    </sheetView>
  </sheetViews>
  <sheetFormatPr baseColWidth="10" defaultColWidth="9.140625" defaultRowHeight="11.25" x14ac:dyDescent="0.2"/>
  <cols>
    <col min="1" max="1" width="12.7109375" style="47" customWidth="1"/>
    <col min="2" max="2" width="72.140625" style="47" customWidth="1"/>
    <col min="3" max="7" width="15.7109375" style="47" customWidth="1"/>
    <col min="8" max="8" width="11.7109375" style="47" customWidth="1"/>
    <col min="9" max="9" width="13.42578125" style="47" customWidth="1"/>
    <col min="10" max="10" width="13.140625" style="47" customWidth="1"/>
    <col min="11" max="16384" width="9.140625" style="47"/>
  </cols>
  <sheetData>
    <row r="1" spans="1:10" ht="18.95" customHeight="1" x14ac:dyDescent="0.2">
      <c r="A1" s="174" t="str">
        <f>'Notas a los Edos Financieros'!A1</f>
        <v>PATRONATO DE BOMBEROS DE LEON GTO.</v>
      </c>
      <c r="B1" s="190"/>
      <c r="C1" s="190"/>
      <c r="D1" s="190"/>
      <c r="E1" s="190"/>
      <c r="F1" s="190"/>
      <c r="G1" s="45" t="s">
        <v>0</v>
      </c>
      <c r="H1" s="46">
        <f>'Notas a los Edos Financieros'!D1</f>
        <v>2022</v>
      </c>
    </row>
    <row r="2" spans="1:10" ht="18.95" customHeight="1" x14ac:dyDescent="0.2">
      <c r="A2" s="174" t="s">
        <v>560</v>
      </c>
      <c r="B2" s="190"/>
      <c r="C2" s="190"/>
      <c r="D2" s="190"/>
      <c r="E2" s="190"/>
      <c r="F2" s="190"/>
      <c r="G2" s="45" t="s">
        <v>2</v>
      </c>
      <c r="H2" s="46" t="str">
        <f>'Notas a los Edos Financieros'!D2</f>
        <v>Trimestral</v>
      </c>
    </row>
    <row r="3" spans="1:10" ht="18.95" customHeight="1" x14ac:dyDescent="0.2">
      <c r="A3" s="174" t="str">
        <f>'Notas a los Edos Financieros'!A3</f>
        <v>Correspondiente del 01 de enero al 31 de diciembre del 2022</v>
      </c>
      <c r="B3" s="190"/>
      <c r="C3" s="190"/>
      <c r="D3" s="190"/>
      <c r="E3" s="190"/>
      <c r="F3" s="190"/>
      <c r="G3" s="45" t="s">
        <v>4</v>
      </c>
      <c r="H3" s="46">
        <f>'Notas a los Edos Financieros'!D3</f>
        <v>4</v>
      </c>
    </row>
    <row r="4" spans="1:10" x14ac:dyDescent="0.2">
      <c r="A4" s="48" t="s">
        <v>66</v>
      </c>
      <c r="B4" s="49"/>
      <c r="C4" s="49"/>
      <c r="D4" s="49"/>
      <c r="E4" s="49"/>
      <c r="F4" s="49"/>
      <c r="G4" s="49"/>
      <c r="H4" s="49"/>
    </row>
    <row r="7" spans="1:10" ht="24.95" customHeight="1" x14ac:dyDescent="0.2">
      <c r="A7" s="124" t="s">
        <v>68</v>
      </c>
      <c r="B7" s="124" t="s">
        <v>561</v>
      </c>
      <c r="C7" s="123" t="s">
        <v>562</v>
      </c>
      <c r="D7" s="123" t="s">
        <v>563</v>
      </c>
      <c r="E7" s="123" t="s">
        <v>564</v>
      </c>
      <c r="F7" s="123" t="s">
        <v>565</v>
      </c>
      <c r="G7" s="123" t="s">
        <v>566</v>
      </c>
      <c r="H7" s="123" t="s">
        <v>567</v>
      </c>
      <c r="I7" s="123" t="s">
        <v>568</v>
      </c>
      <c r="J7" s="123" t="s">
        <v>569</v>
      </c>
    </row>
    <row r="8" spans="1:10" s="59" customFormat="1" x14ac:dyDescent="0.2">
      <c r="A8" s="58">
        <v>7000</v>
      </c>
      <c r="B8" s="59" t="s">
        <v>570</v>
      </c>
    </row>
    <row r="9" spans="1:10" x14ac:dyDescent="0.2">
      <c r="A9" s="47">
        <v>7110</v>
      </c>
      <c r="B9" s="47" t="s">
        <v>566</v>
      </c>
      <c r="C9" s="52">
        <v>0</v>
      </c>
      <c r="D9" s="52">
        <v>0</v>
      </c>
      <c r="E9" s="52">
        <v>0</v>
      </c>
      <c r="F9" s="52">
        <v>0</v>
      </c>
    </row>
    <row r="10" spans="1:10" x14ac:dyDescent="0.2">
      <c r="A10" s="47">
        <v>7120</v>
      </c>
      <c r="B10" s="47" t="s">
        <v>571</v>
      </c>
      <c r="C10" s="52">
        <v>0</v>
      </c>
      <c r="D10" s="52">
        <v>0</v>
      </c>
      <c r="E10" s="52">
        <v>0</v>
      </c>
      <c r="F10" s="52">
        <v>0</v>
      </c>
    </row>
    <row r="11" spans="1:10" x14ac:dyDescent="0.2">
      <c r="A11" s="47">
        <v>7130</v>
      </c>
      <c r="B11" s="47" t="s">
        <v>572</v>
      </c>
      <c r="C11" s="52">
        <v>0</v>
      </c>
      <c r="D11" s="52">
        <v>0</v>
      </c>
      <c r="E11" s="52">
        <v>0</v>
      </c>
      <c r="F11" s="52">
        <v>0</v>
      </c>
    </row>
    <row r="12" spans="1:10" x14ac:dyDescent="0.2">
      <c r="A12" s="47">
        <v>7140</v>
      </c>
      <c r="B12" s="47" t="s">
        <v>573</v>
      </c>
      <c r="C12" s="52">
        <v>0</v>
      </c>
      <c r="D12" s="52">
        <v>0</v>
      </c>
      <c r="E12" s="52">
        <v>0</v>
      </c>
      <c r="F12" s="52">
        <v>0</v>
      </c>
    </row>
    <row r="13" spans="1:10" x14ac:dyDescent="0.2">
      <c r="A13" s="47">
        <v>7150</v>
      </c>
      <c r="B13" s="47" t="s">
        <v>574</v>
      </c>
      <c r="C13" s="52">
        <v>0</v>
      </c>
      <c r="D13" s="52">
        <v>0</v>
      </c>
      <c r="E13" s="52">
        <v>0</v>
      </c>
      <c r="F13" s="52">
        <v>0</v>
      </c>
    </row>
    <row r="14" spans="1:10" x14ac:dyDescent="0.2">
      <c r="A14" s="47">
        <v>7160</v>
      </c>
      <c r="B14" s="47" t="s">
        <v>575</v>
      </c>
      <c r="C14" s="52">
        <v>0</v>
      </c>
      <c r="D14" s="52">
        <v>0</v>
      </c>
      <c r="E14" s="52">
        <v>0</v>
      </c>
      <c r="F14" s="52">
        <v>0</v>
      </c>
    </row>
    <row r="15" spans="1:10" x14ac:dyDescent="0.2">
      <c r="A15" s="47">
        <v>7210</v>
      </c>
      <c r="B15" s="47" t="s">
        <v>576</v>
      </c>
      <c r="C15" s="52">
        <v>0</v>
      </c>
      <c r="D15" s="52">
        <v>0</v>
      </c>
      <c r="E15" s="52">
        <v>0</v>
      </c>
      <c r="F15" s="52">
        <v>0</v>
      </c>
    </row>
    <row r="16" spans="1:10" x14ac:dyDescent="0.2">
      <c r="A16" s="47">
        <v>7220</v>
      </c>
      <c r="B16" s="47" t="s">
        <v>577</v>
      </c>
      <c r="C16" s="52">
        <v>0</v>
      </c>
      <c r="D16" s="52">
        <v>0</v>
      </c>
      <c r="E16" s="52">
        <v>0</v>
      </c>
      <c r="F16" s="52">
        <v>0</v>
      </c>
    </row>
    <row r="17" spans="1:6" x14ac:dyDescent="0.2">
      <c r="A17" s="47">
        <v>7230</v>
      </c>
      <c r="B17" s="47" t="s">
        <v>578</v>
      </c>
      <c r="C17" s="52">
        <v>0</v>
      </c>
      <c r="D17" s="52">
        <v>0</v>
      </c>
      <c r="E17" s="52">
        <v>0</v>
      </c>
      <c r="F17" s="52">
        <v>0</v>
      </c>
    </row>
    <row r="18" spans="1:6" x14ac:dyDescent="0.2">
      <c r="A18" s="47">
        <v>7240</v>
      </c>
      <c r="B18" s="47" t="s">
        <v>579</v>
      </c>
      <c r="C18" s="52">
        <v>0</v>
      </c>
      <c r="D18" s="52">
        <v>0</v>
      </c>
      <c r="E18" s="52">
        <v>0</v>
      </c>
      <c r="F18" s="52">
        <v>0</v>
      </c>
    </row>
    <row r="19" spans="1:6" x14ac:dyDescent="0.2">
      <c r="A19" s="47">
        <v>7250</v>
      </c>
      <c r="B19" s="47" t="s">
        <v>580</v>
      </c>
      <c r="C19" s="52">
        <v>0</v>
      </c>
      <c r="D19" s="52">
        <v>0</v>
      </c>
      <c r="E19" s="52">
        <v>0</v>
      </c>
      <c r="F19" s="52">
        <v>0</v>
      </c>
    </row>
    <row r="20" spans="1:6" x14ac:dyDescent="0.2">
      <c r="A20" s="47">
        <v>7260</v>
      </c>
      <c r="B20" s="47" t="s">
        <v>581</v>
      </c>
      <c r="C20" s="52">
        <v>0</v>
      </c>
      <c r="D20" s="52">
        <v>0</v>
      </c>
      <c r="E20" s="52">
        <v>0</v>
      </c>
      <c r="F20" s="52">
        <v>0</v>
      </c>
    </row>
    <row r="21" spans="1:6" x14ac:dyDescent="0.2">
      <c r="A21" s="47">
        <v>7310</v>
      </c>
      <c r="B21" s="47" t="s">
        <v>582</v>
      </c>
      <c r="C21" s="52">
        <v>0</v>
      </c>
      <c r="D21" s="52">
        <v>0</v>
      </c>
      <c r="E21" s="52">
        <v>0</v>
      </c>
      <c r="F21" s="52">
        <v>0</v>
      </c>
    </row>
    <row r="22" spans="1:6" x14ac:dyDescent="0.2">
      <c r="A22" s="47">
        <v>7320</v>
      </c>
      <c r="B22" s="47" t="s">
        <v>583</v>
      </c>
      <c r="C22" s="52">
        <v>0</v>
      </c>
      <c r="D22" s="52">
        <v>0</v>
      </c>
      <c r="E22" s="52">
        <v>0</v>
      </c>
      <c r="F22" s="52">
        <v>0</v>
      </c>
    </row>
    <row r="23" spans="1:6" x14ac:dyDescent="0.2">
      <c r="A23" s="47">
        <v>7330</v>
      </c>
      <c r="B23" s="47" t="s">
        <v>584</v>
      </c>
      <c r="C23" s="52">
        <v>0</v>
      </c>
      <c r="D23" s="52">
        <v>0</v>
      </c>
      <c r="E23" s="52">
        <v>0</v>
      </c>
      <c r="F23" s="52">
        <v>0</v>
      </c>
    </row>
    <row r="24" spans="1:6" x14ac:dyDescent="0.2">
      <c r="A24" s="47">
        <v>7340</v>
      </c>
      <c r="B24" s="47" t="s">
        <v>585</v>
      </c>
      <c r="C24" s="52">
        <v>0</v>
      </c>
      <c r="D24" s="52">
        <v>0</v>
      </c>
      <c r="E24" s="52">
        <v>0</v>
      </c>
      <c r="F24" s="52">
        <v>0</v>
      </c>
    </row>
    <row r="25" spans="1:6" x14ac:dyDescent="0.2">
      <c r="A25" s="47">
        <v>7350</v>
      </c>
      <c r="B25" s="47" t="s">
        <v>586</v>
      </c>
      <c r="C25" s="52">
        <v>0</v>
      </c>
      <c r="D25" s="52">
        <v>0</v>
      </c>
      <c r="E25" s="52">
        <v>0</v>
      </c>
      <c r="F25" s="52">
        <v>0</v>
      </c>
    </row>
    <row r="26" spans="1:6" x14ac:dyDescent="0.2">
      <c r="A26" s="47">
        <v>7360</v>
      </c>
      <c r="B26" s="47" t="s">
        <v>587</v>
      </c>
      <c r="C26" s="52">
        <v>0</v>
      </c>
      <c r="D26" s="52">
        <v>0</v>
      </c>
      <c r="E26" s="52">
        <v>0</v>
      </c>
      <c r="F26" s="52">
        <v>0</v>
      </c>
    </row>
    <row r="27" spans="1:6" x14ac:dyDescent="0.2">
      <c r="A27" s="47">
        <v>7410</v>
      </c>
      <c r="B27" s="47" t="s">
        <v>588</v>
      </c>
      <c r="C27" s="52">
        <v>0</v>
      </c>
      <c r="D27" s="52">
        <v>0</v>
      </c>
      <c r="E27" s="52">
        <v>0</v>
      </c>
      <c r="F27" s="52">
        <v>0</v>
      </c>
    </row>
    <row r="28" spans="1:6" x14ac:dyDescent="0.2">
      <c r="A28" s="47">
        <v>7420</v>
      </c>
      <c r="B28" s="47" t="s">
        <v>589</v>
      </c>
      <c r="C28" s="52">
        <v>0</v>
      </c>
      <c r="D28" s="52">
        <v>0</v>
      </c>
      <c r="E28" s="52">
        <v>0</v>
      </c>
      <c r="F28" s="52">
        <v>0</v>
      </c>
    </row>
    <row r="29" spans="1:6" x14ac:dyDescent="0.2">
      <c r="A29" s="47">
        <v>7510</v>
      </c>
      <c r="B29" s="47" t="s">
        <v>590</v>
      </c>
      <c r="C29" s="52">
        <v>0</v>
      </c>
      <c r="D29" s="52">
        <v>0</v>
      </c>
      <c r="E29" s="52">
        <v>0</v>
      </c>
      <c r="F29" s="52">
        <v>0</v>
      </c>
    </row>
    <row r="30" spans="1:6" x14ac:dyDescent="0.2">
      <c r="A30" s="47">
        <v>7520</v>
      </c>
      <c r="B30" s="47" t="s">
        <v>591</v>
      </c>
      <c r="C30" s="52">
        <v>0</v>
      </c>
      <c r="D30" s="52">
        <v>0</v>
      </c>
      <c r="E30" s="52">
        <v>0</v>
      </c>
      <c r="F30" s="52">
        <v>0</v>
      </c>
    </row>
    <row r="31" spans="1:6" x14ac:dyDescent="0.2">
      <c r="A31" s="47">
        <v>7610</v>
      </c>
      <c r="B31" s="47" t="s">
        <v>592</v>
      </c>
      <c r="C31" s="52">
        <v>0</v>
      </c>
      <c r="D31" s="52">
        <v>0</v>
      </c>
      <c r="E31" s="52">
        <v>0</v>
      </c>
      <c r="F31" s="52">
        <v>0</v>
      </c>
    </row>
    <row r="32" spans="1:6" x14ac:dyDescent="0.2">
      <c r="A32" s="47">
        <v>7620</v>
      </c>
      <c r="B32" s="47" t="s">
        <v>593</v>
      </c>
      <c r="C32" s="52">
        <v>0</v>
      </c>
      <c r="D32" s="52">
        <v>0</v>
      </c>
      <c r="E32" s="52">
        <v>0</v>
      </c>
      <c r="F32" s="52">
        <v>0</v>
      </c>
    </row>
    <row r="33" spans="1:6" x14ac:dyDescent="0.2">
      <c r="A33" s="47">
        <v>7630</v>
      </c>
      <c r="B33" s="47" t="s">
        <v>594</v>
      </c>
      <c r="C33" s="52">
        <v>0</v>
      </c>
      <c r="D33" s="52">
        <v>0</v>
      </c>
      <c r="E33" s="52">
        <v>0</v>
      </c>
      <c r="F33" s="52">
        <v>0</v>
      </c>
    </row>
    <row r="34" spans="1:6" x14ac:dyDescent="0.2">
      <c r="A34" s="47">
        <v>7640</v>
      </c>
      <c r="B34" s="47" t="s">
        <v>595</v>
      </c>
      <c r="C34" s="52">
        <v>0</v>
      </c>
      <c r="D34" s="52">
        <v>0</v>
      </c>
      <c r="E34" s="52">
        <v>0</v>
      </c>
      <c r="F34" s="52">
        <v>0</v>
      </c>
    </row>
    <row r="35" spans="1:6" s="59" customFormat="1" x14ac:dyDescent="0.2">
      <c r="A35" s="58">
        <v>8000</v>
      </c>
      <c r="B35" s="59" t="s">
        <v>596</v>
      </c>
      <c r="C35" s="59">
        <v>0</v>
      </c>
      <c r="D35" s="59">
        <v>1567621959.1000004</v>
      </c>
      <c r="E35" s="59">
        <v>1661059760.1000004</v>
      </c>
      <c r="F35" s="59">
        <v>389996362.51999998</v>
      </c>
    </row>
    <row r="36" spans="1:6" x14ac:dyDescent="0.2">
      <c r="A36" s="47">
        <v>8110</v>
      </c>
      <c r="B36" s="47" t="s">
        <v>597</v>
      </c>
      <c r="C36" s="52">
        <v>0</v>
      </c>
      <c r="D36" s="52">
        <v>373022666.94</v>
      </c>
      <c r="E36" s="52">
        <v>373022666.94</v>
      </c>
      <c r="F36" s="52">
        <v>0</v>
      </c>
    </row>
    <row r="37" spans="1:6" x14ac:dyDescent="0.2">
      <c r="A37" s="47">
        <v>8120</v>
      </c>
      <c r="B37" s="47" t="s">
        <v>598</v>
      </c>
      <c r="C37" s="52">
        <v>0</v>
      </c>
      <c r="D37" s="52">
        <v>126082063.03</v>
      </c>
      <c r="E37" s="52">
        <v>126499566.04000001</v>
      </c>
      <c r="F37" s="52">
        <v>417503.01</v>
      </c>
    </row>
    <row r="38" spans="1:6" x14ac:dyDescent="0.2">
      <c r="A38" s="47">
        <v>8130</v>
      </c>
      <c r="B38" s="47" t="s">
        <v>599</v>
      </c>
      <c r="C38" s="52">
        <v>0</v>
      </c>
      <c r="D38" s="52">
        <v>33061765.039999999</v>
      </c>
      <c r="E38" s="52">
        <v>5641025.1600000001</v>
      </c>
      <c r="F38" s="52">
        <v>27420739.879999999</v>
      </c>
    </row>
    <row r="39" spans="1:6" x14ac:dyDescent="0.2">
      <c r="A39" s="47">
        <v>8140</v>
      </c>
      <c r="B39" s="47" t="s">
        <v>600</v>
      </c>
      <c r="C39" s="52">
        <v>0</v>
      </c>
      <c r="D39" s="52">
        <v>120441037.87</v>
      </c>
      <c r="E39" s="52">
        <v>120441037.87</v>
      </c>
      <c r="F39" s="52">
        <v>0</v>
      </c>
    </row>
    <row r="40" spans="1:6" x14ac:dyDescent="0.2">
      <c r="A40" s="47">
        <v>8150</v>
      </c>
      <c r="B40" s="47" t="s">
        <v>601</v>
      </c>
      <c r="C40" s="52">
        <v>0</v>
      </c>
      <c r="D40" s="52">
        <v>0</v>
      </c>
      <c r="E40" s="52">
        <v>120441037.87</v>
      </c>
      <c r="F40" s="52">
        <v>120441037.87</v>
      </c>
    </row>
    <row r="41" spans="1:6" x14ac:dyDescent="0.2">
      <c r="A41" s="47">
        <v>8210</v>
      </c>
      <c r="B41" s="47" t="s">
        <v>602</v>
      </c>
      <c r="C41" s="52">
        <v>0</v>
      </c>
      <c r="D41" s="52">
        <v>0</v>
      </c>
      <c r="E41" s="52">
        <v>93437801</v>
      </c>
      <c r="F41" s="52">
        <v>93437801</v>
      </c>
    </row>
    <row r="42" spans="1:6" x14ac:dyDescent="0.2">
      <c r="A42" s="47">
        <v>8220</v>
      </c>
      <c r="B42" s="47" t="s">
        <v>603</v>
      </c>
      <c r="C42" s="52">
        <v>0</v>
      </c>
      <c r="D42" s="52">
        <v>276219401.79000002</v>
      </c>
      <c r="E42" s="52">
        <v>276219401.79000002</v>
      </c>
      <c r="F42" s="52">
        <v>0</v>
      </c>
    </row>
    <row r="43" spans="1:6" x14ac:dyDescent="0.2">
      <c r="A43" s="47">
        <v>8230</v>
      </c>
      <c r="B43" s="47" t="s">
        <v>604</v>
      </c>
      <c r="C43" s="52">
        <v>0</v>
      </c>
      <c r="D43" s="52">
        <v>155360860.91</v>
      </c>
      <c r="E43" s="52">
        <v>182781600.78999999</v>
      </c>
      <c r="F43" s="52">
        <v>27420739.879999999</v>
      </c>
    </row>
    <row r="44" spans="1:6" x14ac:dyDescent="0.2">
      <c r="A44" s="47">
        <v>8240</v>
      </c>
      <c r="B44" s="47" t="s">
        <v>605</v>
      </c>
      <c r="C44" s="52">
        <v>0</v>
      </c>
      <c r="D44" s="52">
        <v>120858540.88</v>
      </c>
      <c r="E44" s="52">
        <v>120858540.88</v>
      </c>
      <c r="F44" s="52">
        <v>0</v>
      </c>
    </row>
    <row r="45" spans="1:6" x14ac:dyDescent="0.2">
      <c r="A45" s="47">
        <v>8250</v>
      </c>
      <c r="B45" s="47" t="s">
        <v>606</v>
      </c>
      <c r="C45" s="52">
        <v>0</v>
      </c>
      <c r="D45" s="52">
        <v>120858540.88</v>
      </c>
      <c r="E45" s="52">
        <v>120858540.88</v>
      </c>
      <c r="F45" s="52">
        <v>0</v>
      </c>
    </row>
    <row r="46" spans="1:6" x14ac:dyDescent="0.2">
      <c r="A46" s="47">
        <v>8260</v>
      </c>
      <c r="B46" s="47" t="s">
        <v>607</v>
      </c>
      <c r="C46" s="52">
        <v>0</v>
      </c>
      <c r="D46" s="52">
        <v>120858540.88</v>
      </c>
      <c r="E46" s="52">
        <v>120858540.88</v>
      </c>
      <c r="F46" s="52">
        <v>0</v>
      </c>
    </row>
    <row r="47" spans="1:6" x14ac:dyDescent="0.2">
      <c r="A47" s="47">
        <v>8270</v>
      </c>
      <c r="B47" s="47" t="s">
        <v>608</v>
      </c>
      <c r="C47" s="52">
        <v>0</v>
      </c>
      <c r="D47" s="52">
        <v>120858540.88</v>
      </c>
      <c r="E47" s="52">
        <v>0</v>
      </c>
      <c r="F47" s="52">
        <v>120858540.88</v>
      </c>
    </row>
    <row r="48" spans="1:6" x14ac:dyDescent="0.2">
      <c r="A48" s="128"/>
    </row>
    <row r="49" spans="1:5" x14ac:dyDescent="0.2">
      <c r="A49" s="128"/>
      <c r="B49" s="38" t="s">
        <v>64</v>
      </c>
    </row>
    <row r="51" spans="1:5" ht="12.75" x14ac:dyDescent="0.2">
      <c r="B51" s="158"/>
    </row>
    <row r="52" spans="1:5" x14ac:dyDescent="0.2">
      <c r="B52" s="159"/>
    </row>
    <row r="53" spans="1:5" x14ac:dyDescent="0.2">
      <c r="B53" s="47" t="s">
        <v>769</v>
      </c>
    </row>
    <row r="54" spans="1:5" x14ac:dyDescent="0.2">
      <c r="B54" s="160" t="s">
        <v>763</v>
      </c>
    </row>
    <row r="55" spans="1:5" x14ac:dyDescent="0.2">
      <c r="B55" s="160" t="s">
        <v>764</v>
      </c>
    </row>
    <row r="56" spans="1:5" ht="29.25" customHeight="1" x14ac:dyDescent="0.2">
      <c r="B56" s="159"/>
      <c r="C56" s="166" t="s">
        <v>801</v>
      </c>
      <c r="D56" s="166"/>
    </row>
    <row r="57" spans="1:5" x14ac:dyDescent="0.2">
      <c r="B57" s="160" t="s">
        <v>762</v>
      </c>
      <c r="C57" s="170" t="s">
        <v>802</v>
      </c>
      <c r="D57" s="170"/>
    </row>
    <row r="58" spans="1:5" x14ac:dyDescent="0.2">
      <c r="B58" s="160" t="s">
        <v>765</v>
      </c>
      <c r="C58" s="170" t="s">
        <v>803</v>
      </c>
      <c r="D58" s="170"/>
    </row>
    <row r="59" spans="1:5" ht="23.25" customHeight="1" x14ac:dyDescent="0.2">
      <c r="B59" s="159" t="s">
        <v>766</v>
      </c>
      <c r="C59" s="159" t="s">
        <v>827</v>
      </c>
      <c r="D59" s="159"/>
      <c r="E59" s="159"/>
    </row>
    <row r="60" spans="1:5" x14ac:dyDescent="0.2">
      <c r="B60" s="159"/>
      <c r="C60" s="159"/>
      <c r="D60" s="159"/>
      <c r="E60" s="159"/>
    </row>
    <row r="61" spans="1:5" x14ac:dyDescent="0.2">
      <c r="B61" s="160" t="s">
        <v>762</v>
      </c>
      <c r="C61" s="159"/>
      <c r="D61" s="159"/>
      <c r="E61" s="159"/>
    </row>
    <row r="62" spans="1:5" x14ac:dyDescent="0.2">
      <c r="B62" s="2" t="s">
        <v>767</v>
      </c>
      <c r="C62" s="159"/>
      <c r="D62" s="159"/>
      <c r="E62" s="159"/>
    </row>
    <row r="63" spans="1:5" x14ac:dyDescent="0.2">
      <c r="B63" s="2" t="s">
        <v>768</v>
      </c>
      <c r="C63" s="159"/>
      <c r="D63" s="159"/>
      <c r="E63" s="159"/>
    </row>
    <row r="67" spans="10:10" x14ac:dyDescent="0.2">
      <c r="J67" s="164" t="s">
        <v>779</v>
      </c>
    </row>
  </sheetData>
  <sheetProtection formatCells="0" formatColumns="0" formatRows="0" insertColumns="0" insertRows="0" insertHyperlinks="0" deleteColumns="0" deleteRows="0" sort="0" autoFilter="0" pivotTables="0"/>
  <mergeCells count="5">
    <mergeCell ref="A1:F1"/>
    <mergeCell ref="A2:F2"/>
    <mergeCell ref="A3:F3"/>
    <mergeCell ref="C57:D57"/>
    <mergeCell ref="C58:D58"/>
  </mergeCells>
  <pageMargins left="0.25" right="0.25" top="0.75" bottom="0.75" header="0.3" footer="0.3"/>
  <pageSetup scale="6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H30"/>
  <sheetViews>
    <sheetView showGridLines="0" topLeftCell="A4" zoomScaleNormal="100" zoomScaleSheetLayoutView="100" workbookViewId="0"/>
  </sheetViews>
  <sheetFormatPr baseColWidth="10" defaultColWidth="0" defaultRowHeight="11.25" x14ac:dyDescent="0.2"/>
  <cols>
    <col min="1" max="1" width="30.28515625" style="2" customWidth="1"/>
    <col min="2" max="2" width="42.140625" style="2" customWidth="1"/>
    <col min="3" max="3" width="18.7109375" style="2" bestFit="1" customWidth="1"/>
    <col min="4" max="4" width="17" style="2" bestFit="1" customWidth="1"/>
    <col min="5" max="5" width="13.140625" style="2" customWidth="1"/>
    <col min="6" max="6" width="11.42578125" style="2" customWidth="1"/>
    <col min="7" max="8" width="11.7109375" style="2" hidden="1" customWidth="1"/>
    <col min="9" max="16384" width="11.42578125" style="2" hidden="1"/>
  </cols>
  <sheetData>
    <row r="1" spans="1:8" ht="15" customHeight="1" x14ac:dyDescent="0.2">
      <c r="B1" s="119" t="s">
        <v>187</v>
      </c>
      <c r="C1" s="120"/>
      <c r="D1" s="120"/>
      <c r="E1" s="121"/>
    </row>
    <row r="2" spans="1:8" ht="15" customHeight="1" x14ac:dyDescent="0.2">
      <c r="A2" s="3" t="s">
        <v>609</v>
      </c>
    </row>
    <row r="3" spans="1:8" x14ac:dyDescent="0.2">
      <c r="A3" s="1"/>
    </row>
    <row r="4" spans="1:8" s="6" customFormat="1" x14ac:dyDescent="0.2">
      <c r="A4" s="5" t="s">
        <v>610</v>
      </c>
    </row>
    <row r="5" spans="1:8" s="6" customFormat="1" ht="39.950000000000003" customHeight="1" x14ac:dyDescent="0.2">
      <c r="A5" s="191" t="s">
        <v>611</v>
      </c>
      <c r="B5" s="191"/>
      <c r="C5" s="191"/>
      <c r="D5" s="191"/>
      <c r="E5" s="191"/>
      <c r="H5" s="8"/>
    </row>
    <row r="6" spans="1:8" s="6" customFormat="1" x14ac:dyDescent="0.2">
      <c r="A6" s="7"/>
      <c r="B6" s="7"/>
      <c r="C6" s="7"/>
      <c r="D6" s="7"/>
      <c r="H6" s="8"/>
    </row>
    <row r="7" spans="1:8" s="6" customFormat="1" ht="12.75" x14ac:dyDescent="0.2">
      <c r="A7" s="8" t="s">
        <v>612</v>
      </c>
      <c r="B7" s="8"/>
      <c r="C7" s="8"/>
      <c r="D7" s="8"/>
    </row>
    <row r="8" spans="1:8" s="6" customFormat="1" x14ac:dyDescent="0.2">
      <c r="A8" s="8"/>
      <c r="B8" s="8"/>
      <c r="C8" s="8"/>
      <c r="D8" s="8"/>
    </row>
    <row r="9" spans="1:8" s="6" customFormat="1" x14ac:dyDescent="0.2">
      <c r="A9" s="59" t="s">
        <v>570</v>
      </c>
      <c r="B9" s="8"/>
      <c r="C9" s="8"/>
      <c r="D9" s="8"/>
    </row>
    <row r="10" spans="1:8" s="6" customFormat="1" ht="26.1" customHeight="1" x14ac:dyDescent="0.2">
      <c r="A10" s="115" t="s">
        <v>613</v>
      </c>
      <c r="B10" s="192" t="s">
        <v>614</v>
      </c>
      <c r="C10" s="192"/>
      <c r="D10" s="192"/>
      <c r="E10" s="192"/>
    </row>
    <row r="11" spans="1:8" s="6" customFormat="1" ht="12.95" customHeight="1" x14ac:dyDescent="0.2">
      <c r="A11" s="116" t="s">
        <v>615</v>
      </c>
      <c r="B11" s="9" t="s">
        <v>616</v>
      </c>
      <c r="C11" s="9"/>
      <c r="D11" s="9"/>
      <c r="E11" s="9"/>
    </row>
    <row r="12" spans="1:8" s="6" customFormat="1" ht="26.1" customHeight="1" x14ac:dyDescent="0.2">
      <c r="A12" s="116" t="s">
        <v>617</v>
      </c>
      <c r="B12" s="192" t="s">
        <v>618</v>
      </c>
      <c r="C12" s="192"/>
      <c r="D12" s="192"/>
      <c r="E12" s="192"/>
    </row>
    <row r="13" spans="1:8" s="6" customFormat="1" ht="26.1" customHeight="1" x14ac:dyDescent="0.2">
      <c r="A13" s="116" t="s">
        <v>619</v>
      </c>
      <c r="B13" s="192" t="s">
        <v>620</v>
      </c>
      <c r="C13" s="192"/>
      <c r="D13" s="192"/>
      <c r="E13" s="192"/>
    </row>
    <row r="14" spans="1:8" s="6" customFormat="1" ht="11.25" customHeight="1" x14ac:dyDescent="0.2">
      <c r="A14" s="13"/>
      <c r="B14" s="10"/>
      <c r="C14" s="10"/>
      <c r="D14" s="10"/>
      <c r="E14" s="10"/>
    </row>
    <row r="15" spans="1:8" s="6" customFormat="1" ht="39" customHeight="1" x14ac:dyDescent="0.2">
      <c r="A15" s="115" t="s">
        <v>621</v>
      </c>
      <c r="B15" s="9" t="s">
        <v>622</v>
      </c>
    </row>
    <row r="16" spans="1:8" s="6" customFormat="1" ht="12.95" customHeight="1" x14ac:dyDescent="0.2">
      <c r="A16" s="116" t="s">
        <v>623</v>
      </c>
    </row>
    <row r="17" spans="1:4" s="6" customFormat="1" ht="12.95" customHeight="1" x14ac:dyDescent="0.2">
      <c r="A17" s="9"/>
    </row>
    <row r="18" spans="1:4" s="6" customFormat="1" ht="12.95" customHeight="1" x14ac:dyDescent="0.2">
      <c r="A18" s="59" t="s">
        <v>596</v>
      </c>
    </row>
    <row r="19" spans="1:4" s="6" customFormat="1" ht="12.95" customHeight="1" x14ac:dyDescent="0.2">
      <c r="A19" s="117" t="s">
        <v>624</v>
      </c>
    </row>
    <row r="20" spans="1:4" s="6" customFormat="1" ht="12.95" customHeight="1" x14ac:dyDescent="0.2">
      <c r="A20" s="117" t="s">
        <v>625</v>
      </c>
    </row>
    <row r="21" spans="1:4" s="6" customFormat="1" x14ac:dyDescent="0.2">
      <c r="A21" s="8"/>
    </row>
    <row r="22" spans="1:4" s="6" customFormat="1" x14ac:dyDescent="0.2">
      <c r="A22" s="8" t="s">
        <v>626</v>
      </c>
      <c r="B22" s="8"/>
      <c r="C22" s="8"/>
      <c r="D22" s="8"/>
    </row>
    <row r="23" spans="1:4" s="6" customFormat="1" x14ac:dyDescent="0.2">
      <c r="A23" s="8" t="s">
        <v>627</v>
      </c>
      <c r="B23" s="8"/>
      <c r="C23" s="8"/>
      <c r="D23" s="8"/>
    </row>
    <row r="24" spans="1:4" s="6" customFormat="1" x14ac:dyDescent="0.2">
      <c r="A24" s="8" t="s">
        <v>628</v>
      </c>
      <c r="B24" s="8"/>
      <c r="C24" s="8"/>
      <c r="D24" s="8"/>
    </row>
    <row r="25" spans="1:4" s="6" customFormat="1" x14ac:dyDescent="0.2">
      <c r="A25" s="8" t="s">
        <v>629</v>
      </c>
      <c r="B25" s="8"/>
      <c r="C25" s="8"/>
      <c r="D25" s="8"/>
    </row>
    <row r="26" spans="1:4" s="6" customFormat="1" x14ac:dyDescent="0.2">
      <c r="A26" s="8" t="s">
        <v>630</v>
      </c>
      <c r="B26" s="8"/>
      <c r="C26" s="8"/>
      <c r="D26" s="8"/>
    </row>
    <row r="27" spans="1:4" s="6" customFormat="1" x14ac:dyDescent="0.2">
      <c r="A27" s="8"/>
      <c r="B27" s="8"/>
      <c r="C27" s="8"/>
      <c r="D27" s="8"/>
    </row>
    <row r="28" spans="1:4" s="6" customFormat="1" ht="12" x14ac:dyDescent="0.2">
      <c r="A28" s="13" t="s">
        <v>631</v>
      </c>
      <c r="B28" s="8"/>
      <c r="C28" s="8"/>
      <c r="D28" s="8"/>
    </row>
    <row r="29" spans="1:4" s="6" customFormat="1" x14ac:dyDescent="0.2">
      <c r="A29" s="8"/>
      <c r="B29" s="8"/>
      <c r="C29" s="8"/>
      <c r="D29" s="8"/>
    </row>
    <row r="30" spans="1:4" x14ac:dyDescent="0.2">
      <c r="A30" s="125" t="s">
        <v>632</v>
      </c>
    </row>
  </sheetData>
  <mergeCells count="4">
    <mergeCell ref="A5:E5"/>
    <mergeCell ref="B10:E10"/>
    <mergeCell ref="B12:E12"/>
    <mergeCell ref="B13:E13"/>
  </mergeCells>
  <pageMargins left="0.70866141732283472" right="0.70866141732283472" top="0.74803149606299213" bottom="0.74803149606299213" header="0.31496062992125984" footer="0.31496062992125984"/>
  <pageSetup scale="79" orientation="landscape" r:id="rId1"/>
  <headerFooter>
    <oddHeader>&amp;CNOTAS A LOS ESTADOS FINANCIEROS</oddHead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I224"/>
  <sheetViews>
    <sheetView topLeftCell="A198" zoomScale="90" zoomScaleNormal="90" workbookViewId="0">
      <selection activeCell="F213" sqref="F213"/>
    </sheetView>
  </sheetViews>
  <sheetFormatPr baseColWidth="10" defaultColWidth="9.140625" defaultRowHeight="11.25" x14ac:dyDescent="0.2"/>
  <cols>
    <col min="1" max="1" width="15.85546875" style="38" customWidth="1"/>
    <col min="2" max="2" width="64.5703125" style="38" bestFit="1" customWidth="1"/>
    <col min="3" max="3" width="16.42578125" style="38" bestFit="1" customWidth="1"/>
    <col min="4" max="4" width="19.140625" style="38" customWidth="1"/>
    <col min="5" max="5" width="24.5703125" style="38" customWidth="1"/>
    <col min="6" max="6" width="22.7109375" style="38" customWidth="1"/>
    <col min="7" max="8" width="16.7109375" style="38" customWidth="1"/>
    <col min="9" max="16384" width="9.140625" style="38"/>
  </cols>
  <sheetData>
    <row r="1" spans="1:8" s="35" customFormat="1" ht="18.95" customHeight="1" x14ac:dyDescent="0.25">
      <c r="A1" s="171" t="str">
        <f>'Notas a los Edos Financieros'!A1</f>
        <v>PATRONATO DE BOMBEROS DE LEON GTO.</v>
      </c>
      <c r="B1" s="172"/>
      <c r="C1" s="172"/>
      <c r="D1" s="172"/>
      <c r="E1" s="172"/>
      <c r="F1" s="172"/>
      <c r="G1" s="34" t="s">
        <v>0</v>
      </c>
      <c r="H1" s="43">
        <f>'Notas a los Edos Financieros'!D1</f>
        <v>2022</v>
      </c>
    </row>
    <row r="2" spans="1:8" s="35" customFormat="1" ht="18.95" customHeight="1" x14ac:dyDescent="0.25">
      <c r="A2" s="171" t="s">
        <v>65</v>
      </c>
      <c r="B2" s="172"/>
      <c r="C2" s="172"/>
      <c r="D2" s="172"/>
      <c r="E2" s="172"/>
      <c r="F2" s="172"/>
      <c r="G2" s="34" t="s">
        <v>2</v>
      </c>
      <c r="H2" s="43" t="str">
        <f>'Notas a los Edos Financieros'!D2</f>
        <v>Trimestral</v>
      </c>
    </row>
    <row r="3" spans="1:8" s="35" customFormat="1" ht="18.95" customHeight="1" x14ac:dyDescent="0.25">
      <c r="A3" s="171" t="str">
        <f>'Notas a los Edos Financieros'!A3</f>
        <v>Correspondiente del 01 de enero al 31 de diciembre del 2022</v>
      </c>
      <c r="B3" s="172"/>
      <c r="C3" s="172"/>
      <c r="D3" s="172"/>
      <c r="E3" s="172"/>
      <c r="F3" s="172"/>
      <c r="G3" s="34" t="s">
        <v>4</v>
      </c>
      <c r="H3" s="43">
        <f>'Notas a los Edos Financieros'!D3</f>
        <v>4</v>
      </c>
    </row>
    <row r="4" spans="1:8" x14ac:dyDescent="0.2">
      <c r="A4" s="36" t="s">
        <v>66</v>
      </c>
      <c r="B4" s="37"/>
      <c r="C4" s="37"/>
      <c r="D4" s="37"/>
      <c r="E4" s="37"/>
      <c r="F4" s="37"/>
      <c r="G4" s="37"/>
      <c r="H4" s="37"/>
    </row>
    <row r="6" spans="1:8" x14ac:dyDescent="0.2">
      <c r="A6" s="37" t="s">
        <v>67</v>
      </c>
      <c r="B6" s="37"/>
      <c r="C6" s="37"/>
      <c r="D6" s="37"/>
      <c r="E6" s="37"/>
      <c r="F6" s="37"/>
      <c r="G6" s="37"/>
      <c r="H6" s="37"/>
    </row>
    <row r="7" spans="1:8" x14ac:dyDescent="0.2">
      <c r="A7" s="39" t="s">
        <v>68</v>
      </c>
      <c r="B7" s="39" t="s">
        <v>69</v>
      </c>
      <c r="C7" s="39" t="s">
        <v>70</v>
      </c>
      <c r="D7" s="39" t="s">
        <v>71</v>
      </c>
      <c r="E7" s="39"/>
      <c r="F7" s="39"/>
      <c r="G7" s="39"/>
      <c r="H7" s="39"/>
    </row>
    <row r="8" spans="1:8" x14ac:dyDescent="0.2">
      <c r="A8" s="40">
        <v>1114</v>
      </c>
      <c r="B8" s="38" t="s">
        <v>72</v>
      </c>
      <c r="C8" s="42">
        <v>0</v>
      </c>
    </row>
    <row r="9" spans="1:8" x14ac:dyDescent="0.2">
      <c r="A9" s="40">
        <v>1115</v>
      </c>
      <c r="B9" s="38" t="s">
        <v>73</v>
      </c>
      <c r="C9" s="42">
        <v>0</v>
      </c>
    </row>
    <row r="10" spans="1:8" x14ac:dyDescent="0.2">
      <c r="A10" s="40">
        <v>1121</v>
      </c>
      <c r="B10" s="38" t="s">
        <v>74</v>
      </c>
      <c r="C10" s="42">
        <v>0</v>
      </c>
    </row>
    <row r="11" spans="1:8" x14ac:dyDescent="0.2">
      <c r="A11" s="40">
        <v>1211</v>
      </c>
      <c r="B11" s="38" t="s">
        <v>75</v>
      </c>
      <c r="C11" s="42">
        <v>0</v>
      </c>
    </row>
    <row r="13" spans="1:8" x14ac:dyDescent="0.2">
      <c r="A13" s="37" t="s">
        <v>76</v>
      </c>
      <c r="B13" s="37"/>
      <c r="C13" s="37"/>
      <c r="D13" s="37"/>
      <c r="E13" s="37"/>
      <c r="F13" s="37"/>
      <c r="G13" s="37"/>
      <c r="H13" s="37"/>
    </row>
    <row r="14" spans="1:8" x14ac:dyDescent="0.2">
      <c r="A14" s="39" t="s">
        <v>68</v>
      </c>
      <c r="B14" s="39" t="s">
        <v>69</v>
      </c>
      <c r="C14" s="39" t="s">
        <v>70</v>
      </c>
      <c r="D14" s="39">
        <v>2021</v>
      </c>
      <c r="E14" s="39">
        <f>D14-1</f>
        <v>2020</v>
      </c>
      <c r="F14" s="39">
        <f>E14-1</f>
        <v>2019</v>
      </c>
      <c r="G14" s="39">
        <f>F14-1</f>
        <v>2018</v>
      </c>
      <c r="H14" s="39" t="s">
        <v>77</v>
      </c>
    </row>
    <row r="15" spans="1:8" x14ac:dyDescent="0.2">
      <c r="A15" s="40">
        <v>1122</v>
      </c>
      <c r="B15" s="38" t="s">
        <v>78</v>
      </c>
      <c r="C15" s="42">
        <v>0</v>
      </c>
      <c r="D15" s="42">
        <v>0</v>
      </c>
      <c r="E15" s="42">
        <v>0</v>
      </c>
      <c r="F15" s="42">
        <v>0</v>
      </c>
      <c r="G15" s="42">
        <v>0</v>
      </c>
    </row>
    <row r="16" spans="1:8" x14ac:dyDescent="0.2">
      <c r="A16" s="40">
        <v>1124</v>
      </c>
      <c r="B16" s="38" t="s">
        <v>79</v>
      </c>
      <c r="C16" s="42">
        <v>0</v>
      </c>
      <c r="D16" s="42">
        <v>0</v>
      </c>
      <c r="E16" s="42">
        <v>0</v>
      </c>
      <c r="F16" s="42">
        <v>0</v>
      </c>
      <c r="G16" s="42">
        <v>0</v>
      </c>
    </row>
    <row r="17" spans="1:8" x14ac:dyDescent="0.2">
      <c r="A17" s="37" t="s">
        <v>80</v>
      </c>
      <c r="B17" s="37"/>
      <c r="C17" s="37"/>
      <c r="D17" s="37"/>
      <c r="E17" s="37"/>
      <c r="F17" s="37"/>
      <c r="G17" s="37"/>
      <c r="H17" s="37"/>
    </row>
    <row r="18" spans="1:8" x14ac:dyDescent="0.2">
      <c r="A18" s="39" t="s">
        <v>68</v>
      </c>
      <c r="B18" s="39" t="s">
        <v>69</v>
      </c>
      <c r="C18" s="39" t="s">
        <v>70</v>
      </c>
      <c r="D18" s="39" t="s">
        <v>81</v>
      </c>
      <c r="E18" s="39" t="s">
        <v>82</v>
      </c>
      <c r="F18" s="39" t="s">
        <v>83</v>
      </c>
      <c r="G18" s="39" t="s">
        <v>84</v>
      </c>
      <c r="H18" s="39" t="s">
        <v>85</v>
      </c>
    </row>
    <row r="19" spans="1:8" x14ac:dyDescent="0.2">
      <c r="A19" s="40">
        <v>1123</v>
      </c>
      <c r="B19" s="38" t="s">
        <v>86</v>
      </c>
      <c r="C19" s="42">
        <v>242881.63</v>
      </c>
      <c r="D19" s="42">
        <v>242881.63</v>
      </c>
      <c r="E19" s="42">
        <v>0</v>
      </c>
      <c r="F19" s="42">
        <v>0</v>
      </c>
      <c r="G19" s="42">
        <v>0</v>
      </c>
    </row>
    <row r="20" spans="1:8" x14ac:dyDescent="0.2">
      <c r="A20" s="40" t="s">
        <v>804</v>
      </c>
      <c r="B20" s="38" t="s">
        <v>805</v>
      </c>
      <c r="C20" s="42">
        <v>242881.63</v>
      </c>
      <c r="D20" s="42">
        <v>242881.63</v>
      </c>
      <c r="E20" s="42">
        <v>0</v>
      </c>
      <c r="F20" s="42">
        <v>0</v>
      </c>
      <c r="G20" s="42">
        <v>0</v>
      </c>
    </row>
    <row r="21" spans="1:8" x14ac:dyDescent="0.2">
      <c r="A21" s="40" t="s">
        <v>806</v>
      </c>
      <c r="B21" s="38" t="s">
        <v>807</v>
      </c>
      <c r="C21" s="42">
        <v>7000</v>
      </c>
      <c r="D21" s="42">
        <v>7000</v>
      </c>
      <c r="E21" s="42">
        <v>0</v>
      </c>
      <c r="F21" s="42">
        <v>0</v>
      </c>
      <c r="G21" s="42">
        <v>0</v>
      </c>
      <c r="H21" s="38" t="s">
        <v>712</v>
      </c>
    </row>
    <row r="22" spans="1:8" x14ac:dyDescent="0.2">
      <c r="A22" s="40" t="s">
        <v>782</v>
      </c>
      <c r="B22" s="38" t="s">
        <v>783</v>
      </c>
      <c r="C22" s="42">
        <v>4786.16</v>
      </c>
      <c r="D22" s="42">
        <v>4786.16</v>
      </c>
      <c r="E22" s="42">
        <v>0</v>
      </c>
      <c r="F22" s="42">
        <v>0</v>
      </c>
      <c r="G22" s="42">
        <v>0</v>
      </c>
      <c r="H22" s="38" t="s">
        <v>712</v>
      </c>
    </row>
    <row r="23" spans="1:8" x14ac:dyDescent="0.2">
      <c r="A23" s="40" t="s">
        <v>784</v>
      </c>
      <c r="B23" s="38" t="s">
        <v>785</v>
      </c>
      <c r="C23" s="42">
        <v>30419.84</v>
      </c>
      <c r="D23" s="42">
        <v>30419.84</v>
      </c>
      <c r="E23" s="42">
        <v>0</v>
      </c>
      <c r="F23" s="42">
        <v>0</v>
      </c>
      <c r="G23" s="42">
        <v>0</v>
      </c>
      <c r="H23" s="38" t="s">
        <v>712</v>
      </c>
    </row>
    <row r="24" spans="1:8" x14ac:dyDescent="0.2">
      <c r="A24" s="40" t="s">
        <v>808</v>
      </c>
      <c r="B24" s="38" t="s">
        <v>809</v>
      </c>
      <c r="C24" s="42">
        <v>5000</v>
      </c>
      <c r="D24" s="42">
        <v>5000</v>
      </c>
      <c r="E24" s="42">
        <v>0</v>
      </c>
      <c r="F24" s="42">
        <v>0</v>
      </c>
      <c r="G24" s="42">
        <v>0</v>
      </c>
      <c r="H24" s="38" t="s">
        <v>712</v>
      </c>
    </row>
    <row r="25" spans="1:8" x14ac:dyDescent="0.2">
      <c r="A25" s="40" t="s">
        <v>634</v>
      </c>
      <c r="B25" s="38" t="s">
        <v>635</v>
      </c>
      <c r="C25" s="42">
        <v>83000</v>
      </c>
      <c r="D25" s="42">
        <v>83000</v>
      </c>
      <c r="E25" s="42">
        <v>0</v>
      </c>
      <c r="F25" s="42">
        <v>0</v>
      </c>
      <c r="G25" s="42">
        <v>0</v>
      </c>
      <c r="H25" s="38" t="s">
        <v>712</v>
      </c>
    </row>
    <row r="26" spans="1:8" x14ac:dyDescent="0.2">
      <c r="A26" s="40" t="s">
        <v>810</v>
      </c>
      <c r="B26" s="38" t="s">
        <v>811</v>
      </c>
      <c r="C26" s="42">
        <v>737.58</v>
      </c>
      <c r="D26" s="42">
        <v>737.58</v>
      </c>
      <c r="E26" s="42">
        <v>0</v>
      </c>
      <c r="F26" s="42">
        <v>0</v>
      </c>
      <c r="G26" s="42">
        <v>0</v>
      </c>
      <c r="H26" s="38" t="s">
        <v>712</v>
      </c>
    </row>
    <row r="27" spans="1:8" x14ac:dyDescent="0.2">
      <c r="A27" s="40" t="s">
        <v>812</v>
      </c>
      <c r="B27" s="38" t="s">
        <v>813</v>
      </c>
      <c r="C27" s="42">
        <v>30419.84</v>
      </c>
      <c r="D27" s="42">
        <v>30419.84</v>
      </c>
      <c r="E27" s="42">
        <v>0</v>
      </c>
      <c r="F27" s="42">
        <v>0</v>
      </c>
      <c r="G27" s="42">
        <v>0</v>
      </c>
      <c r="H27" s="38" t="s">
        <v>712</v>
      </c>
    </row>
    <row r="28" spans="1:8" x14ac:dyDescent="0.2">
      <c r="A28" s="40" t="s">
        <v>814</v>
      </c>
      <c r="B28" s="38" t="s">
        <v>815</v>
      </c>
      <c r="C28" s="42">
        <v>8200</v>
      </c>
      <c r="D28" s="42">
        <v>8200</v>
      </c>
      <c r="E28" s="42">
        <v>0</v>
      </c>
      <c r="F28" s="42">
        <v>0</v>
      </c>
      <c r="G28" s="42">
        <v>0</v>
      </c>
      <c r="H28" s="38" t="s">
        <v>712</v>
      </c>
    </row>
    <row r="29" spans="1:8" x14ac:dyDescent="0.2">
      <c r="A29" s="40" t="s">
        <v>636</v>
      </c>
      <c r="B29" s="38" t="s">
        <v>637</v>
      </c>
      <c r="C29" s="42">
        <v>27589.439999999999</v>
      </c>
      <c r="D29" s="42">
        <v>27589.439999999999</v>
      </c>
      <c r="E29" s="42">
        <v>0</v>
      </c>
      <c r="F29" s="42">
        <v>0</v>
      </c>
      <c r="G29" s="42">
        <v>0</v>
      </c>
      <c r="H29" s="38" t="s">
        <v>712</v>
      </c>
    </row>
    <row r="30" spans="1:8" x14ac:dyDescent="0.2">
      <c r="A30" s="40" t="s">
        <v>786</v>
      </c>
      <c r="B30" s="38" t="s">
        <v>787</v>
      </c>
      <c r="C30" s="42">
        <v>17518.849999999999</v>
      </c>
      <c r="D30" s="42">
        <v>17518.849999999999</v>
      </c>
      <c r="E30" s="42">
        <v>0</v>
      </c>
      <c r="F30" s="42">
        <v>0</v>
      </c>
      <c r="G30" s="42">
        <v>0</v>
      </c>
      <c r="H30" s="38" t="s">
        <v>712</v>
      </c>
    </row>
    <row r="31" spans="1:8" x14ac:dyDescent="0.2">
      <c r="A31" s="40" t="s">
        <v>788</v>
      </c>
      <c r="B31" s="38" t="s">
        <v>789</v>
      </c>
      <c r="C31" s="42">
        <v>7604.96</v>
      </c>
      <c r="D31" s="42">
        <v>7604.96</v>
      </c>
      <c r="E31" s="42">
        <v>0</v>
      </c>
      <c r="F31" s="42">
        <v>0</v>
      </c>
      <c r="G31" s="42">
        <v>0</v>
      </c>
      <c r="H31" s="38" t="s">
        <v>712</v>
      </c>
    </row>
    <row r="32" spans="1:8" x14ac:dyDescent="0.2">
      <c r="A32" s="40" t="s">
        <v>816</v>
      </c>
      <c r="B32" s="38" t="s">
        <v>817</v>
      </c>
      <c r="C32" s="42">
        <v>7604.96</v>
      </c>
      <c r="D32" s="42">
        <v>7604.96</v>
      </c>
      <c r="E32" s="42">
        <v>0</v>
      </c>
      <c r="F32" s="42">
        <v>0</v>
      </c>
      <c r="G32" s="42">
        <v>0</v>
      </c>
    </row>
    <row r="33" spans="1:8" x14ac:dyDescent="0.2">
      <c r="A33" s="40" t="s">
        <v>818</v>
      </c>
      <c r="B33" s="38" t="s">
        <v>819</v>
      </c>
      <c r="C33" s="42">
        <v>13000</v>
      </c>
      <c r="D33" s="42">
        <v>13000</v>
      </c>
      <c r="E33" s="42">
        <v>0</v>
      </c>
      <c r="F33" s="42">
        <v>0</v>
      </c>
      <c r="G33" s="42">
        <v>0</v>
      </c>
    </row>
    <row r="34" spans="1:8" x14ac:dyDescent="0.2">
      <c r="A34" s="134">
        <v>1131</v>
      </c>
      <c r="B34" s="135" t="s">
        <v>87</v>
      </c>
      <c r="C34" s="42">
        <v>706062.21</v>
      </c>
      <c r="D34" s="42">
        <v>706062.21</v>
      </c>
      <c r="E34" s="42">
        <v>0</v>
      </c>
      <c r="F34" s="42">
        <v>0</v>
      </c>
      <c r="G34" s="42">
        <v>0</v>
      </c>
    </row>
    <row r="35" spans="1:8" x14ac:dyDescent="0.2">
      <c r="A35" s="134" t="s">
        <v>638</v>
      </c>
      <c r="B35" s="135" t="s">
        <v>639</v>
      </c>
      <c r="C35" s="42">
        <v>706062.21</v>
      </c>
      <c r="D35" s="42">
        <v>706062.21</v>
      </c>
      <c r="E35" s="42">
        <v>0</v>
      </c>
      <c r="F35" s="42">
        <v>0</v>
      </c>
      <c r="G35" s="42">
        <v>0</v>
      </c>
    </row>
    <row r="36" spans="1:8" x14ac:dyDescent="0.2">
      <c r="A36" s="40" t="s">
        <v>640</v>
      </c>
      <c r="B36" s="38" t="s">
        <v>641</v>
      </c>
      <c r="C36" s="42">
        <v>706062.21</v>
      </c>
      <c r="D36" s="42">
        <v>706062.21</v>
      </c>
      <c r="E36" s="42">
        <v>0</v>
      </c>
      <c r="F36" s="42">
        <v>0</v>
      </c>
      <c r="G36" s="42">
        <v>0</v>
      </c>
      <c r="H36" s="38" t="s">
        <v>713</v>
      </c>
    </row>
    <row r="37" spans="1:8" x14ac:dyDescent="0.2">
      <c r="A37" s="40"/>
      <c r="C37" s="42"/>
      <c r="D37" s="42"/>
      <c r="E37" s="42"/>
      <c r="F37" s="42"/>
      <c r="G37" s="42"/>
    </row>
    <row r="38" spans="1:8" x14ac:dyDescent="0.2">
      <c r="A38" s="40"/>
      <c r="C38" s="42"/>
      <c r="D38" s="42"/>
      <c r="E38" s="42"/>
      <c r="F38" s="42"/>
      <c r="G38" s="42"/>
    </row>
    <row r="39" spans="1:8" x14ac:dyDescent="0.2">
      <c r="A39" s="40"/>
      <c r="C39" s="42"/>
      <c r="D39" s="42"/>
      <c r="E39" s="42"/>
      <c r="F39" s="42"/>
      <c r="G39" s="42"/>
    </row>
    <row r="40" spans="1:8" x14ac:dyDescent="0.2">
      <c r="A40" s="40"/>
      <c r="C40" s="42"/>
      <c r="D40" s="42"/>
      <c r="E40" s="42"/>
      <c r="F40" s="42"/>
      <c r="G40" s="42"/>
    </row>
    <row r="41" spans="1:8" x14ac:dyDescent="0.2">
      <c r="A41" s="40"/>
      <c r="C41" s="42"/>
      <c r="D41" s="42"/>
      <c r="E41" s="42"/>
      <c r="F41" s="42"/>
      <c r="G41" s="42"/>
    </row>
    <row r="42" spans="1:8" x14ac:dyDescent="0.2">
      <c r="A42" s="40"/>
      <c r="C42" s="42"/>
      <c r="D42" s="42"/>
      <c r="E42" s="42"/>
      <c r="F42" s="42"/>
      <c r="G42" s="42"/>
    </row>
    <row r="44" spans="1:8" x14ac:dyDescent="0.2">
      <c r="A44" s="37" t="s">
        <v>88</v>
      </c>
      <c r="B44" s="37"/>
      <c r="C44" s="37"/>
      <c r="D44" s="37"/>
      <c r="E44" s="37"/>
      <c r="F44" s="37"/>
      <c r="G44" s="37"/>
      <c r="H44" s="37"/>
    </row>
    <row r="45" spans="1:8" x14ac:dyDescent="0.2">
      <c r="A45" s="39" t="s">
        <v>68</v>
      </c>
      <c r="B45" s="39" t="s">
        <v>69</v>
      </c>
      <c r="C45" s="39" t="s">
        <v>70</v>
      </c>
      <c r="D45" s="39" t="s">
        <v>89</v>
      </c>
      <c r="E45" s="39" t="s">
        <v>90</v>
      </c>
      <c r="F45" s="39" t="s">
        <v>91</v>
      </c>
      <c r="G45" s="39" t="s">
        <v>92</v>
      </c>
      <c r="H45" s="39"/>
    </row>
    <row r="46" spans="1:8" x14ac:dyDescent="0.2">
      <c r="A46" s="40">
        <v>1140</v>
      </c>
      <c r="B46" s="38" t="s">
        <v>93</v>
      </c>
      <c r="C46" s="42">
        <v>0</v>
      </c>
    </row>
    <row r="47" spans="1:8" x14ac:dyDescent="0.2">
      <c r="A47" s="40">
        <v>1141</v>
      </c>
      <c r="B47" s="38" t="s">
        <v>648</v>
      </c>
      <c r="C47" s="42">
        <v>0</v>
      </c>
    </row>
    <row r="48" spans="1:8" x14ac:dyDescent="0.2">
      <c r="A48" s="40">
        <v>1142</v>
      </c>
      <c r="B48" s="38" t="s">
        <v>94</v>
      </c>
      <c r="C48" s="42">
        <v>0</v>
      </c>
    </row>
    <row r="49" spans="1:8" x14ac:dyDescent="0.2">
      <c r="A49" s="40">
        <v>1143</v>
      </c>
      <c r="B49" s="38" t="s">
        <v>95</v>
      </c>
      <c r="C49" s="42">
        <v>0</v>
      </c>
    </row>
    <row r="50" spans="1:8" x14ac:dyDescent="0.2">
      <c r="A50" s="40">
        <v>1144</v>
      </c>
      <c r="B50" s="38" t="s">
        <v>96</v>
      </c>
      <c r="C50" s="42">
        <v>0</v>
      </c>
    </row>
    <row r="51" spans="1:8" x14ac:dyDescent="0.2">
      <c r="A51" s="40">
        <v>1145</v>
      </c>
      <c r="B51" s="38" t="s">
        <v>97</v>
      </c>
      <c r="C51" s="42">
        <v>0</v>
      </c>
    </row>
    <row r="53" spans="1:8" x14ac:dyDescent="0.2">
      <c r="A53" s="37" t="s">
        <v>98</v>
      </c>
      <c r="B53" s="37"/>
      <c r="C53" s="37"/>
      <c r="D53" s="37"/>
      <c r="E53" s="37"/>
      <c r="F53" s="37"/>
      <c r="G53" s="37"/>
      <c r="H53" s="37"/>
    </row>
    <row r="54" spans="1:8" x14ac:dyDescent="0.2">
      <c r="A54" s="39" t="s">
        <v>68</v>
      </c>
      <c r="B54" s="39" t="s">
        <v>69</v>
      </c>
      <c r="C54" s="39" t="s">
        <v>70</v>
      </c>
      <c r="D54" s="39" t="s">
        <v>99</v>
      </c>
      <c r="E54" s="39" t="s">
        <v>100</v>
      </c>
      <c r="F54" s="39" t="s">
        <v>101</v>
      </c>
      <c r="G54" s="39"/>
      <c r="H54" s="39"/>
    </row>
    <row r="55" spans="1:8" x14ac:dyDescent="0.2">
      <c r="A55" s="40">
        <v>1150</v>
      </c>
      <c r="B55" s="38" t="s">
        <v>102</v>
      </c>
      <c r="C55" s="42">
        <v>0</v>
      </c>
    </row>
    <row r="56" spans="1:8" x14ac:dyDescent="0.2">
      <c r="A56" s="40">
        <v>1151</v>
      </c>
      <c r="B56" s="38" t="s">
        <v>103</v>
      </c>
      <c r="C56" s="42">
        <v>0</v>
      </c>
    </row>
    <row r="58" spans="1:8" x14ac:dyDescent="0.2">
      <c r="A58" s="37" t="s">
        <v>104</v>
      </c>
      <c r="B58" s="37"/>
      <c r="C58" s="37"/>
      <c r="D58" s="37"/>
      <c r="E58" s="37"/>
      <c r="F58" s="37"/>
      <c r="G58" s="37"/>
      <c r="H58" s="37"/>
    </row>
    <row r="59" spans="1:8" x14ac:dyDescent="0.2">
      <c r="A59" s="39" t="s">
        <v>68</v>
      </c>
      <c r="B59" s="39" t="s">
        <v>69</v>
      </c>
      <c r="C59" s="39" t="s">
        <v>70</v>
      </c>
      <c r="D59" s="39" t="s">
        <v>71</v>
      </c>
      <c r="E59" s="39" t="s">
        <v>85</v>
      </c>
      <c r="F59" s="39"/>
      <c r="G59" s="39"/>
      <c r="H59" s="39"/>
    </row>
    <row r="60" spans="1:8" x14ac:dyDescent="0.2">
      <c r="A60" s="40">
        <v>1213</v>
      </c>
      <c r="B60" s="38" t="s">
        <v>105</v>
      </c>
      <c r="C60" s="42">
        <v>0</v>
      </c>
    </row>
    <row r="62" spans="1:8" x14ac:dyDescent="0.2">
      <c r="A62" s="37" t="s">
        <v>106</v>
      </c>
      <c r="B62" s="37"/>
      <c r="C62" s="37"/>
      <c r="D62" s="37"/>
      <c r="E62" s="37"/>
      <c r="F62" s="37"/>
      <c r="G62" s="37"/>
      <c r="H62" s="37"/>
    </row>
    <row r="63" spans="1:8" x14ac:dyDescent="0.2">
      <c r="A63" s="39" t="s">
        <v>68</v>
      </c>
      <c r="B63" s="39" t="s">
        <v>69</v>
      </c>
      <c r="C63" s="39" t="s">
        <v>70</v>
      </c>
      <c r="D63" s="39"/>
      <c r="E63" s="39"/>
      <c r="F63" s="39"/>
      <c r="G63" s="39"/>
      <c r="H63" s="39"/>
    </row>
    <row r="64" spans="1:8" x14ac:dyDescent="0.2">
      <c r="A64" s="40">
        <v>1214</v>
      </c>
      <c r="B64" s="38" t="s">
        <v>107</v>
      </c>
      <c r="C64" s="42">
        <v>0</v>
      </c>
    </row>
    <row r="66" spans="1:8" x14ac:dyDescent="0.2">
      <c r="A66" s="37" t="s">
        <v>108</v>
      </c>
      <c r="B66" s="37"/>
      <c r="C66" s="37"/>
      <c r="D66" s="37"/>
      <c r="E66" s="37"/>
      <c r="F66" s="37"/>
      <c r="G66" s="37"/>
      <c r="H66" s="37"/>
    </row>
    <row r="67" spans="1:8" x14ac:dyDescent="0.2">
      <c r="A67" s="39" t="s">
        <v>68</v>
      </c>
      <c r="B67" s="39" t="s">
        <v>69</v>
      </c>
      <c r="C67" s="39" t="s">
        <v>70</v>
      </c>
      <c r="D67" s="39" t="s">
        <v>109</v>
      </c>
      <c r="E67" s="39" t="s">
        <v>110</v>
      </c>
      <c r="F67" s="39" t="s">
        <v>99</v>
      </c>
      <c r="G67" s="39" t="s">
        <v>111</v>
      </c>
      <c r="H67" s="39" t="s">
        <v>112</v>
      </c>
    </row>
    <row r="68" spans="1:8" x14ac:dyDescent="0.2">
      <c r="A68" s="40">
        <v>1230</v>
      </c>
      <c r="B68" s="38" t="s">
        <v>113</v>
      </c>
      <c r="C68" s="42">
        <v>14459914.49</v>
      </c>
      <c r="D68" s="42">
        <v>0</v>
      </c>
      <c r="E68" s="42">
        <v>0</v>
      </c>
    </row>
    <row r="69" spans="1:8" x14ac:dyDescent="0.2">
      <c r="A69" s="40">
        <v>1231</v>
      </c>
      <c r="B69" s="38" t="s">
        <v>114</v>
      </c>
      <c r="C69" s="42">
        <v>1938000</v>
      </c>
      <c r="D69" s="42">
        <v>0</v>
      </c>
      <c r="E69" s="42">
        <v>0</v>
      </c>
    </row>
    <row r="70" spans="1:8" x14ac:dyDescent="0.2">
      <c r="A70" s="40" t="s">
        <v>642</v>
      </c>
      <c r="B70" s="38" t="s">
        <v>643</v>
      </c>
      <c r="C70" s="42">
        <v>1938000</v>
      </c>
      <c r="D70" s="42">
        <v>0</v>
      </c>
      <c r="E70" s="42">
        <v>0</v>
      </c>
    </row>
    <row r="71" spans="1:8" x14ac:dyDescent="0.2">
      <c r="A71" s="40">
        <v>1232</v>
      </c>
      <c r="B71" s="38" t="s">
        <v>115</v>
      </c>
      <c r="C71" s="42">
        <v>0</v>
      </c>
      <c r="D71" s="42">
        <v>0</v>
      </c>
      <c r="E71" s="42">
        <v>0</v>
      </c>
    </row>
    <row r="72" spans="1:8" x14ac:dyDescent="0.2">
      <c r="A72" s="40">
        <v>1233</v>
      </c>
      <c r="B72" s="38" t="s">
        <v>116</v>
      </c>
      <c r="C72" s="42">
        <v>12206801.09</v>
      </c>
      <c r="D72" s="42">
        <v>0</v>
      </c>
      <c r="E72" s="42">
        <v>0</v>
      </c>
    </row>
    <row r="73" spans="1:8" x14ac:dyDescent="0.2">
      <c r="A73" s="40" t="s">
        <v>644</v>
      </c>
      <c r="B73" s="38" t="s">
        <v>645</v>
      </c>
      <c r="C73" s="42">
        <v>12206801.09</v>
      </c>
      <c r="D73" s="42">
        <v>0</v>
      </c>
      <c r="E73" s="42">
        <v>0</v>
      </c>
    </row>
    <row r="74" spans="1:8" x14ac:dyDescent="0.2">
      <c r="A74" s="40">
        <v>1234</v>
      </c>
      <c r="B74" s="38" t="s">
        <v>117</v>
      </c>
      <c r="C74" s="42">
        <v>0</v>
      </c>
      <c r="D74" s="42">
        <v>0</v>
      </c>
      <c r="E74" s="42">
        <v>0</v>
      </c>
    </row>
    <row r="75" spans="1:8" x14ac:dyDescent="0.2">
      <c r="A75" s="40">
        <v>1235</v>
      </c>
      <c r="B75" s="38" t="s">
        <v>118</v>
      </c>
      <c r="C75" s="42">
        <v>0</v>
      </c>
      <c r="D75" s="42">
        <v>0</v>
      </c>
      <c r="E75" s="42">
        <v>0</v>
      </c>
    </row>
    <row r="76" spans="1:8" x14ac:dyDescent="0.2">
      <c r="A76" s="40">
        <v>1236</v>
      </c>
      <c r="B76" s="38" t="s">
        <v>119</v>
      </c>
      <c r="C76" s="42">
        <v>0</v>
      </c>
      <c r="D76" s="42">
        <v>0</v>
      </c>
      <c r="E76" s="42">
        <v>0</v>
      </c>
    </row>
    <row r="77" spans="1:8" x14ac:dyDescent="0.2">
      <c r="A77" s="40">
        <v>1239</v>
      </c>
      <c r="B77" s="38" t="s">
        <v>120</v>
      </c>
      <c r="C77" s="42">
        <v>315113.40000000002</v>
      </c>
      <c r="D77" s="42">
        <v>0</v>
      </c>
      <c r="E77" s="42">
        <v>0</v>
      </c>
    </row>
    <row r="78" spans="1:8" x14ac:dyDescent="0.2">
      <c r="A78" s="40" t="s">
        <v>646</v>
      </c>
      <c r="B78" s="38" t="s">
        <v>647</v>
      </c>
      <c r="C78" s="42">
        <v>315113.40000000002</v>
      </c>
      <c r="D78" s="42">
        <v>0</v>
      </c>
      <c r="E78" s="42">
        <v>0</v>
      </c>
    </row>
    <row r="79" spans="1:8" x14ac:dyDescent="0.2">
      <c r="A79" s="40">
        <v>1240</v>
      </c>
      <c r="B79" s="38" t="s">
        <v>121</v>
      </c>
      <c r="C79" s="42">
        <v>68948819.430000007</v>
      </c>
      <c r="D79" s="42">
        <v>2241626.94</v>
      </c>
      <c r="E79" s="42">
        <v>53762482.5</v>
      </c>
      <c r="F79" s="38">
        <v>2241626.94</v>
      </c>
    </row>
    <row r="80" spans="1:8" x14ac:dyDescent="0.2">
      <c r="A80" s="40">
        <v>1241</v>
      </c>
      <c r="B80" s="38" t="s">
        <v>122</v>
      </c>
      <c r="C80" s="42">
        <v>3327736.95</v>
      </c>
      <c r="D80" s="42">
        <v>143407.25</v>
      </c>
      <c r="E80" s="42">
        <v>2682078.08</v>
      </c>
    </row>
    <row r="81" spans="1:9" x14ac:dyDescent="0.2">
      <c r="A81" s="40" t="s">
        <v>649</v>
      </c>
      <c r="B81" s="38" t="s">
        <v>650</v>
      </c>
      <c r="C81" s="42">
        <v>906984.58</v>
      </c>
      <c r="D81" s="42">
        <v>17816.89</v>
      </c>
      <c r="E81" s="42">
        <v>678220.74</v>
      </c>
      <c r="F81" s="38" t="s">
        <v>651</v>
      </c>
    </row>
    <row r="82" spans="1:9" x14ac:dyDescent="0.2">
      <c r="A82" s="40" t="s">
        <v>652</v>
      </c>
      <c r="B82" s="38" t="s">
        <v>653</v>
      </c>
      <c r="C82" s="42">
        <v>966533.69</v>
      </c>
      <c r="D82" s="42">
        <v>50475.11</v>
      </c>
      <c r="E82" s="42">
        <v>779122.77</v>
      </c>
      <c r="F82" s="38" t="s">
        <v>651</v>
      </c>
    </row>
    <row r="83" spans="1:9" x14ac:dyDescent="0.2">
      <c r="A83" s="40" t="s">
        <v>654</v>
      </c>
      <c r="B83" s="38" t="s">
        <v>655</v>
      </c>
      <c r="C83" s="42">
        <v>1107043.6200000001</v>
      </c>
      <c r="D83" s="42">
        <v>54863.34</v>
      </c>
      <c r="E83" s="42">
        <v>905373.81</v>
      </c>
      <c r="F83" s="38" t="s">
        <v>651</v>
      </c>
    </row>
    <row r="84" spans="1:9" x14ac:dyDescent="0.2">
      <c r="A84" s="40" t="s">
        <v>656</v>
      </c>
      <c r="B84" s="38" t="s">
        <v>657</v>
      </c>
      <c r="C84" s="42">
        <v>347175.06</v>
      </c>
      <c r="D84" s="42">
        <v>20251.91</v>
      </c>
      <c r="E84" s="42">
        <v>319360.76</v>
      </c>
      <c r="F84" s="38" t="s">
        <v>651</v>
      </c>
    </row>
    <row r="85" spans="1:9" x14ac:dyDescent="0.2">
      <c r="A85" s="40">
        <v>1242</v>
      </c>
      <c r="B85" s="38" t="s">
        <v>123</v>
      </c>
      <c r="C85" s="42">
        <v>363116.04</v>
      </c>
      <c r="D85" s="42">
        <v>7239.26</v>
      </c>
      <c r="E85" s="42">
        <v>363762.49</v>
      </c>
    </row>
    <row r="86" spans="1:9" x14ac:dyDescent="0.2">
      <c r="A86" s="40" t="s">
        <v>658</v>
      </c>
      <c r="B86" s="38" t="s">
        <v>659</v>
      </c>
      <c r="C86" s="42">
        <v>325409.40999999997</v>
      </c>
      <c r="D86" s="42">
        <v>7239.26</v>
      </c>
      <c r="E86" s="42">
        <v>362087.76</v>
      </c>
      <c r="F86" s="38" t="s">
        <v>651</v>
      </c>
    </row>
    <row r="87" spans="1:9" x14ac:dyDescent="0.2">
      <c r="A87" s="40" t="s">
        <v>660</v>
      </c>
      <c r="B87" s="38" t="s">
        <v>661</v>
      </c>
      <c r="C87" s="42">
        <v>36031.9</v>
      </c>
      <c r="D87" s="42"/>
      <c r="E87" s="42">
        <v>0</v>
      </c>
      <c r="F87" s="38" t="s">
        <v>651</v>
      </c>
    </row>
    <row r="88" spans="1:9" x14ac:dyDescent="0.2">
      <c r="A88" s="40" t="s">
        <v>662</v>
      </c>
      <c r="B88" s="38" t="s">
        <v>663</v>
      </c>
      <c r="C88" s="42">
        <v>1674.73</v>
      </c>
      <c r="D88" s="42">
        <v>0</v>
      </c>
      <c r="E88" s="42">
        <v>1674.73</v>
      </c>
      <c r="F88" s="38" t="s">
        <v>651</v>
      </c>
    </row>
    <row r="89" spans="1:9" x14ac:dyDescent="0.2">
      <c r="A89" s="40">
        <v>1243</v>
      </c>
      <c r="B89" s="38" t="s">
        <v>124</v>
      </c>
      <c r="C89" s="42">
        <v>1871485.3399999999</v>
      </c>
      <c r="D89" s="42">
        <v>59069.71</v>
      </c>
      <c r="E89" s="42">
        <v>1587789.97</v>
      </c>
    </row>
    <row r="90" spans="1:9" x14ac:dyDescent="0.2">
      <c r="A90" s="40" t="s">
        <v>664</v>
      </c>
      <c r="B90" s="38" t="s">
        <v>665</v>
      </c>
      <c r="C90" s="42">
        <v>829450.35</v>
      </c>
      <c r="D90" s="42">
        <v>0</v>
      </c>
      <c r="E90" s="42">
        <v>829450.35</v>
      </c>
      <c r="F90" s="38" t="s">
        <v>651</v>
      </c>
    </row>
    <row r="91" spans="1:9" x14ac:dyDescent="0.2">
      <c r="A91" s="40" t="s">
        <v>666</v>
      </c>
      <c r="B91" s="38" t="s">
        <v>667</v>
      </c>
      <c r="C91" s="42">
        <v>1042034.99</v>
      </c>
      <c r="D91" s="42">
        <v>59069.71</v>
      </c>
      <c r="E91" s="42">
        <v>758339.62</v>
      </c>
      <c r="F91" s="38" t="s">
        <v>651</v>
      </c>
    </row>
    <row r="92" spans="1:9" x14ac:dyDescent="0.2">
      <c r="A92" s="40">
        <v>1244</v>
      </c>
      <c r="B92" s="38" t="s">
        <v>125</v>
      </c>
      <c r="C92" s="42">
        <v>31295689.579999998</v>
      </c>
      <c r="D92" s="42">
        <v>1263307.57</v>
      </c>
      <c r="E92" s="42">
        <v>28122403.780000001</v>
      </c>
      <c r="H92" s="161"/>
      <c r="I92" s="161" t="s">
        <v>776</v>
      </c>
    </row>
    <row r="93" spans="1:9" x14ac:dyDescent="0.2">
      <c r="A93" s="40" t="s">
        <v>668</v>
      </c>
      <c r="B93" s="38" t="s">
        <v>669</v>
      </c>
      <c r="C93" s="42">
        <v>31282000.789999999</v>
      </c>
      <c r="D93" s="42">
        <v>1262509.08</v>
      </c>
      <c r="E93" s="42">
        <v>28117498.75</v>
      </c>
      <c r="F93" s="38" t="s">
        <v>651</v>
      </c>
    </row>
    <row r="94" spans="1:9" x14ac:dyDescent="0.2">
      <c r="A94" s="40" t="s">
        <v>670</v>
      </c>
      <c r="B94" s="38" t="s">
        <v>671</v>
      </c>
      <c r="C94" s="42">
        <v>13688.79</v>
      </c>
      <c r="D94" s="42">
        <v>798.49</v>
      </c>
      <c r="E94" s="42">
        <v>4905.03</v>
      </c>
      <c r="F94" s="38" t="s">
        <v>651</v>
      </c>
    </row>
    <row r="95" spans="1:9" x14ac:dyDescent="0.2">
      <c r="A95" s="40">
        <v>1245</v>
      </c>
      <c r="B95" s="38" t="s">
        <v>126</v>
      </c>
      <c r="C95" s="42">
        <v>28524164.850000001</v>
      </c>
      <c r="D95" s="42">
        <v>660510.68999999994</v>
      </c>
      <c r="E95" s="42">
        <v>19693814.5</v>
      </c>
    </row>
    <row r="96" spans="1:9" x14ac:dyDescent="0.2">
      <c r="A96" s="40" t="s">
        <v>672</v>
      </c>
      <c r="B96" s="38" t="s">
        <v>673</v>
      </c>
      <c r="C96" s="42">
        <v>28524164.850000001</v>
      </c>
      <c r="D96" s="42">
        <v>660510.68999999994</v>
      </c>
      <c r="E96" s="42">
        <v>19693814.5</v>
      </c>
      <c r="F96" s="38" t="s">
        <v>651</v>
      </c>
    </row>
    <row r="97" spans="1:8" x14ac:dyDescent="0.2">
      <c r="A97" s="40">
        <v>1246</v>
      </c>
      <c r="B97" s="38" t="s">
        <v>127</v>
      </c>
      <c r="C97" s="42">
        <v>3566626.67</v>
      </c>
      <c r="D97" s="42">
        <v>108092.46</v>
      </c>
      <c r="E97" s="42">
        <v>1312633.68</v>
      </c>
    </row>
    <row r="98" spans="1:8" x14ac:dyDescent="0.2">
      <c r="A98" s="40" t="s">
        <v>674</v>
      </c>
      <c r="B98" s="38" t="s">
        <v>675</v>
      </c>
      <c r="C98" s="42">
        <v>2587227.4500000002</v>
      </c>
      <c r="D98" s="42">
        <v>35752.5</v>
      </c>
      <c r="E98" s="42">
        <v>660023.23</v>
      </c>
      <c r="F98" s="38" t="s">
        <v>651</v>
      </c>
    </row>
    <row r="99" spans="1:8" x14ac:dyDescent="0.2">
      <c r="A99" s="40" t="s">
        <v>676</v>
      </c>
      <c r="B99" s="38" t="s">
        <v>677</v>
      </c>
      <c r="C99" s="42">
        <v>198520.69</v>
      </c>
      <c r="D99" s="42">
        <v>28950.880000000001</v>
      </c>
      <c r="E99" s="42">
        <v>173705.33</v>
      </c>
      <c r="F99" s="38" t="s">
        <v>651</v>
      </c>
    </row>
    <row r="100" spans="1:8" x14ac:dyDescent="0.2">
      <c r="A100" s="40" t="s">
        <v>678</v>
      </c>
      <c r="B100" s="38" t="s">
        <v>679</v>
      </c>
      <c r="C100" s="42">
        <v>726574.5</v>
      </c>
      <c r="D100" s="42">
        <v>40221.300000000003</v>
      </c>
      <c r="E100" s="42">
        <v>444724.71</v>
      </c>
      <c r="F100" s="38" t="s">
        <v>651</v>
      </c>
    </row>
    <row r="101" spans="1:8" x14ac:dyDescent="0.2">
      <c r="A101" s="40" t="s">
        <v>680</v>
      </c>
      <c r="B101" s="38" t="s">
        <v>681</v>
      </c>
      <c r="C101" s="42">
        <v>54304.03</v>
      </c>
      <c r="D101" s="42">
        <v>3167.78</v>
      </c>
      <c r="E101" s="42">
        <v>34180.410000000003</v>
      </c>
      <c r="F101" s="38" t="s">
        <v>651</v>
      </c>
    </row>
    <row r="102" spans="1:8" x14ac:dyDescent="0.2">
      <c r="A102" s="40">
        <v>1247</v>
      </c>
      <c r="B102" s="38" t="s">
        <v>128</v>
      </c>
      <c r="C102" s="42">
        <v>0</v>
      </c>
      <c r="D102" s="42">
        <v>0</v>
      </c>
      <c r="E102" s="42">
        <v>0</v>
      </c>
    </row>
    <row r="103" spans="1:8" x14ac:dyDescent="0.2">
      <c r="A103" s="40">
        <v>1248</v>
      </c>
      <c r="B103" s="38" t="s">
        <v>129</v>
      </c>
      <c r="C103" s="42">
        <v>0</v>
      </c>
      <c r="D103" s="42">
        <v>0</v>
      </c>
      <c r="E103" s="42">
        <v>0</v>
      </c>
    </row>
    <row r="105" spans="1:8" x14ac:dyDescent="0.2">
      <c r="A105" s="37" t="s">
        <v>130</v>
      </c>
      <c r="B105" s="37"/>
      <c r="C105" s="37"/>
      <c r="D105" s="37"/>
      <c r="E105" s="37"/>
      <c r="F105" s="37"/>
      <c r="G105" s="37"/>
      <c r="H105" s="37"/>
    </row>
    <row r="106" spans="1:8" x14ac:dyDescent="0.2">
      <c r="A106" s="39" t="s">
        <v>68</v>
      </c>
      <c r="B106" s="39" t="s">
        <v>69</v>
      </c>
      <c r="C106" s="39" t="s">
        <v>70</v>
      </c>
      <c r="D106" s="39" t="s">
        <v>131</v>
      </c>
      <c r="E106" s="39" t="s">
        <v>132</v>
      </c>
      <c r="F106" s="39" t="s">
        <v>99</v>
      </c>
      <c r="G106" s="39" t="s">
        <v>111</v>
      </c>
      <c r="H106" s="39" t="s">
        <v>112</v>
      </c>
    </row>
    <row r="107" spans="1:8" x14ac:dyDescent="0.2">
      <c r="A107" s="40">
        <v>1250</v>
      </c>
      <c r="B107" s="38" t="s">
        <v>133</v>
      </c>
      <c r="C107" s="42">
        <v>340542.64</v>
      </c>
      <c r="D107" s="42">
        <v>0</v>
      </c>
      <c r="E107" s="42">
        <v>236.16</v>
      </c>
    </row>
    <row r="108" spans="1:8" x14ac:dyDescent="0.2">
      <c r="A108" s="40">
        <v>1251</v>
      </c>
      <c r="B108" s="38" t="s">
        <v>134</v>
      </c>
      <c r="C108" s="42">
        <v>208608.29</v>
      </c>
      <c r="D108" s="42">
        <v>0</v>
      </c>
      <c r="E108" s="42">
        <v>106.58</v>
      </c>
    </row>
    <row r="109" spans="1:8" x14ac:dyDescent="0.2">
      <c r="A109" s="40" t="s">
        <v>682</v>
      </c>
      <c r="B109" s="38" t="s">
        <v>683</v>
      </c>
      <c r="C109" s="42">
        <v>208608.29</v>
      </c>
      <c r="D109" s="42">
        <v>0</v>
      </c>
      <c r="E109" s="42">
        <v>106.58</v>
      </c>
      <c r="F109" s="38" t="s">
        <v>651</v>
      </c>
    </row>
    <row r="110" spans="1:8" x14ac:dyDescent="0.2">
      <c r="A110" s="40">
        <v>1252</v>
      </c>
      <c r="B110" s="38" t="s">
        <v>135</v>
      </c>
      <c r="C110" s="42">
        <v>2457.79</v>
      </c>
      <c r="D110" s="42">
        <v>0</v>
      </c>
      <c r="E110" s="42">
        <v>0</v>
      </c>
    </row>
    <row r="111" spans="1:8" x14ac:dyDescent="0.2">
      <c r="A111" s="40" t="s">
        <v>684</v>
      </c>
      <c r="B111" s="38" t="s">
        <v>685</v>
      </c>
      <c r="C111" s="42">
        <v>2457.79</v>
      </c>
      <c r="D111" s="42">
        <v>0</v>
      </c>
      <c r="E111" s="42">
        <v>0</v>
      </c>
      <c r="F111" s="38" t="s">
        <v>651</v>
      </c>
    </row>
    <row r="112" spans="1:8" x14ac:dyDescent="0.2">
      <c r="A112" s="40">
        <v>1254</v>
      </c>
      <c r="B112" s="38" t="s">
        <v>137</v>
      </c>
      <c r="C112" s="42">
        <v>129476.56</v>
      </c>
      <c r="D112" s="42">
        <v>0</v>
      </c>
      <c r="E112" s="42">
        <v>129.58000000000001</v>
      </c>
    </row>
    <row r="113" spans="1:8" x14ac:dyDescent="0.2">
      <c r="A113" s="40" t="s">
        <v>686</v>
      </c>
      <c r="B113" s="38" t="s">
        <v>687</v>
      </c>
      <c r="C113" s="42">
        <v>129476.56</v>
      </c>
      <c r="D113" s="42">
        <v>0</v>
      </c>
      <c r="E113" s="42">
        <v>129.58000000000001</v>
      </c>
      <c r="F113" s="38" t="s">
        <v>651</v>
      </c>
    </row>
    <row r="114" spans="1:8" x14ac:dyDescent="0.2">
      <c r="A114" s="40">
        <v>1259</v>
      </c>
      <c r="B114" s="38" t="s">
        <v>138</v>
      </c>
      <c r="C114" s="42">
        <v>0</v>
      </c>
      <c r="D114" s="42">
        <v>0</v>
      </c>
      <c r="E114" s="42">
        <v>0</v>
      </c>
    </row>
    <row r="115" spans="1:8" x14ac:dyDescent="0.2">
      <c r="A115" s="40">
        <v>1270</v>
      </c>
      <c r="B115" s="38" t="s">
        <v>139</v>
      </c>
      <c r="C115" s="42">
        <v>0</v>
      </c>
      <c r="D115" s="42">
        <v>0</v>
      </c>
      <c r="E115" s="42">
        <v>0</v>
      </c>
    </row>
    <row r="116" spans="1:8" x14ac:dyDescent="0.2">
      <c r="A116" s="40">
        <v>1271</v>
      </c>
      <c r="B116" s="38" t="s">
        <v>140</v>
      </c>
      <c r="C116" s="42">
        <v>0</v>
      </c>
      <c r="D116" s="42">
        <v>0</v>
      </c>
      <c r="E116" s="42">
        <v>0</v>
      </c>
    </row>
    <row r="117" spans="1:8" x14ac:dyDescent="0.2">
      <c r="A117" s="40">
        <v>1272</v>
      </c>
      <c r="B117" s="38" t="s">
        <v>141</v>
      </c>
      <c r="C117" s="42">
        <v>0</v>
      </c>
      <c r="D117" s="42">
        <v>0</v>
      </c>
      <c r="E117" s="42">
        <v>0</v>
      </c>
    </row>
    <row r="118" spans="1:8" x14ac:dyDescent="0.2">
      <c r="A118" s="40">
        <v>1273</v>
      </c>
      <c r="B118" s="38" t="s">
        <v>142</v>
      </c>
      <c r="C118" s="42">
        <v>0</v>
      </c>
      <c r="D118" s="42">
        <v>0</v>
      </c>
      <c r="E118" s="42">
        <v>0</v>
      </c>
    </row>
    <row r="119" spans="1:8" x14ac:dyDescent="0.2">
      <c r="A119" s="40">
        <v>1274</v>
      </c>
      <c r="B119" s="38" t="s">
        <v>143</v>
      </c>
      <c r="C119" s="42">
        <v>0</v>
      </c>
      <c r="D119" s="42">
        <v>0</v>
      </c>
      <c r="E119" s="42">
        <v>0</v>
      </c>
    </row>
    <row r="120" spans="1:8" x14ac:dyDescent="0.2">
      <c r="A120" s="40">
        <v>1275</v>
      </c>
      <c r="B120" s="38" t="s">
        <v>144</v>
      </c>
      <c r="C120" s="42">
        <v>0</v>
      </c>
      <c r="D120" s="42">
        <v>0</v>
      </c>
      <c r="E120" s="42">
        <v>0</v>
      </c>
    </row>
    <row r="121" spans="1:8" x14ac:dyDescent="0.2">
      <c r="A121" s="40">
        <v>1279</v>
      </c>
      <c r="B121" s="38" t="s">
        <v>145</v>
      </c>
      <c r="C121" s="42">
        <v>0</v>
      </c>
      <c r="D121" s="42">
        <v>0</v>
      </c>
      <c r="E121" s="42">
        <v>0</v>
      </c>
    </row>
    <row r="123" spans="1:8" x14ac:dyDescent="0.2">
      <c r="A123" s="37" t="s">
        <v>146</v>
      </c>
      <c r="B123" s="37"/>
      <c r="C123" s="37"/>
      <c r="D123" s="37"/>
      <c r="E123" s="37"/>
      <c r="F123" s="37"/>
      <c r="G123" s="37"/>
      <c r="H123" s="37"/>
    </row>
    <row r="124" spans="1:8" x14ac:dyDescent="0.2">
      <c r="A124" s="39" t="s">
        <v>68</v>
      </c>
      <c r="B124" s="39" t="s">
        <v>69</v>
      </c>
      <c r="C124" s="39" t="s">
        <v>70</v>
      </c>
      <c r="D124" s="39" t="s">
        <v>147</v>
      </c>
      <c r="E124" s="39"/>
      <c r="F124" s="39"/>
      <c r="G124" s="39"/>
      <c r="H124" s="39"/>
    </row>
    <row r="125" spans="1:8" x14ac:dyDescent="0.2">
      <c r="A125" s="40">
        <v>1160</v>
      </c>
      <c r="B125" s="38" t="s">
        <v>148</v>
      </c>
      <c r="C125" s="42">
        <v>0</v>
      </c>
    </row>
    <row r="126" spans="1:8" x14ac:dyDescent="0.2">
      <c r="A126" s="40">
        <v>1161</v>
      </c>
      <c r="B126" s="38" t="s">
        <v>149</v>
      </c>
      <c r="C126" s="42">
        <v>0</v>
      </c>
    </row>
    <row r="127" spans="1:8" x14ac:dyDescent="0.2">
      <c r="A127" s="40">
        <v>1162</v>
      </c>
      <c r="B127" s="38" t="s">
        <v>150</v>
      </c>
      <c r="C127" s="42">
        <v>0</v>
      </c>
    </row>
    <row r="129" spans="1:8" x14ac:dyDescent="0.2">
      <c r="A129" s="37" t="s">
        <v>151</v>
      </c>
      <c r="B129" s="37"/>
      <c r="C129" s="37"/>
      <c r="D129" s="37"/>
      <c r="E129" s="37"/>
      <c r="F129" s="37"/>
      <c r="G129" s="37"/>
      <c r="H129" s="37"/>
    </row>
    <row r="130" spans="1:8" x14ac:dyDescent="0.2">
      <c r="A130" s="39" t="s">
        <v>68</v>
      </c>
      <c r="B130" s="39" t="s">
        <v>69</v>
      </c>
      <c r="C130" s="39" t="s">
        <v>70</v>
      </c>
      <c r="D130" s="39" t="s">
        <v>85</v>
      </c>
      <c r="E130" s="39"/>
      <c r="F130" s="39"/>
      <c r="G130" s="39"/>
      <c r="H130" s="39"/>
    </row>
    <row r="131" spans="1:8" x14ac:dyDescent="0.2">
      <c r="A131" s="40">
        <v>1290</v>
      </c>
      <c r="B131" s="38" t="s">
        <v>152</v>
      </c>
      <c r="C131" s="42">
        <v>0</v>
      </c>
    </row>
    <row r="132" spans="1:8" x14ac:dyDescent="0.2">
      <c r="A132" s="40">
        <v>1291</v>
      </c>
      <c r="B132" s="38" t="s">
        <v>153</v>
      </c>
      <c r="C132" s="42">
        <v>0</v>
      </c>
    </row>
    <row r="133" spans="1:8" x14ac:dyDescent="0.2">
      <c r="A133" s="40">
        <v>1292</v>
      </c>
      <c r="B133" s="38" t="s">
        <v>154</v>
      </c>
      <c r="C133" s="42">
        <v>0</v>
      </c>
    </row>
    <row r="134" spans="1:8" x14ac:dyDescent="0.2">
      <c r="A134" s="40">
        <v>1293</v>
      </c>
      <c r="B134" s="38" t="s">
        <v>155</v>
      </c>
      <c r="C134" s="42">
        <v>0</v>
      </c>
    </row>
    <row r="136" spans="1:8" x14ac:dyDescent="0.2">
      <c r="A136" s="37" t="s">
        <v>156</v>
      </c>
      <c r="B136" s="37"/>
      <c r="C136" s="37"/>
      <c r="D136" s="37"/>
      <c r="E136" s="37"/>
      <c r="F136" s="37"/>
      <c r="G136" s="37"/>
      <c r="H136" s="37"/>
    </row>
    <row r="137" spans="1:8" x14ac:dyDescent="0.2">
      <c r="A137" s="39" t="s">
        <v>68</v>
      </c>
      <c r="B137" s="39" t="s">
        <v>69</v>
      </c>
      <c r="C137" s="39" t="s">
        <v>70</v>
      </c>
      <c r="D137" s="39" t="s">
        <v>81</v>
      </c>
      <c r="E137" s="39" t="s">
        <v>82</v>
      </c>
      <c r="F137" s="39" t="s">
        <v>83</v>
      </c>
      <c r="G137" s="39" t="s">
        <v>157</v>
      </c>
      <c r="H137" s="39" t="s">
        <v>158</v>
      </c>
    </row>
    <row r="138" spans="1:8" x14ac:dyDescent="0.2">
      <c r="A138" s="40">
        <v>2110</v>
      </c>
      <c r="B138" s="38" t="s">
        <v>159</v>
      </c>
      <c r="C138" s="42">
        <v>4013857.17</v>
      </c>
      <c r="D138" s="42">
        <v>0</v>
      </c>
      <c r="E138" s="42">
        <v>0</v>
      </c>
      <c r="F138" s="42">
        <v>0</v>
      </c>
      <c r="G138" s="42"/>
    </row>
    <row r="139" spans="1:8" x14ac:dyDescent="0.2">
      <c r="A139" s="40">
        <v>2112</v>
      </c>
      <c r="B139" s="38" t="s">
        <v>160</v>
      </c>
      <c r="C139" s="42">
        <v>-32476.99</v>
      </c>
      <c r="D139" s="42">
        <v>0</v>
      </c>
      <c r="E139" s="42">
        <v>0</v>
      </c>
      <c r="F139" s="42">
        <v>0</v>
      </c>
      <c r="G139" s="42"/>
    </row>
    <row r="140" spans="1:8" x14ac:dyDescent="0.2">
      <c r="A140" s="40" t="s">
        <v>790</v>
      </c>
      <c r="B140" s="38" t="s">
        <v>791</v>
      </c>
      <c r="C140" s="42">
        <v>12377.83</v>
      </c>
      <c r="D140" s="42"/>
      <c r="E140" s="42"/>
      <c r="F140" s="42"/>
      <c r="G140" s="42"/>
    </row>
    <row r="141" spans="1:8" x14ac:dyDescent="0.2">
      <c r="A141" s="40" t="s">
        <v>792</v>
      </c>
      <c r="B141" s="38" t="s">
        <v>793</v>
      </c>
      <c r="C141" s="42">
        <v>-39367.14</v>
      </c>
      <c r="D141" s="42"/>
      <c r="E141" s="42"/>
      <c r="F141" s="42"/>
      <c r="G141" s="42"/>
      <c r="H141" s="38" t="s">
        <v>714</v>
      </c>
    </row>
    <row r="142" spans="1:8" x14ac:dyDescent="0.2">
      <c r="A142" s="40" t="s">
        <v>688</v>
      </c>
      <c r="B142" s="38" t="s">
        <v>689</v>
      </c>
      <c r="C142" s="42">
        <v>-3717.66</v>
      </c>
      <c r="D142" s="42"/>
      <c r="E142" s="42"/>
      <c r="F142" s="42"/>
      <c r="G142" s="42"/>
      <c r="H142" s="38" t="s">
        <v>714</v>
      </c>
    </row>
    <row r="143" spans="1:8" x14ac:dyDescent="0.2">
      <c r="A143" s="40" t="s">
        <v>820</v>
      </c>
      <c r="B143" s="38" t="s">
        <v>811</v>
      </c>
      <c r="C143" s="42">
        <v>1129.98</v>
      </c>
      <c r="D143" s="42"/>
      <c r="E143" s="42"/>
      <c r="F143" s="42"/>
      <c r="G143" s="42"/>
      <c r="H143" s="38" t="s">
        <v>714</v>
      </c>
    </row>
    <row r="144" spans="1:8" x14ac:dyDescent="0.2">
      <c r="A144" s="40" t="s">
        <v>821</v>
      </c>
      <c r="B144" s="38" t="s">
        <v>822</v>
      </c>
      <c r="C144" s="42">
        <v>4100</v>
      </c>
      <c r="D144" s="42"/>
      <c r="E144" s="42"/>
      <c r="F144" s="42"/>
      <c r="G144" s="42"/>
      <c r="H144" s="38" t="s">
        <v>714</v>
      </c>
    </row>
    <row r="145" spans="1:8" x14ac:dyDescent="0.2">
      <c r="A145" s="40" t="s">
        <v>823</v>
      </c>
      <c r="B145" s="38" t="s">
        <v>824</v>
      </c>
      <c r="C145" s="42">
        <v>-7000</v>
      </c>
      <c r="D145" s="42"/>
      <c r="E145" s="42"/>
      <c r="F145" s="42"/>
      <c r="G145" s="42"/>
      <c r="H145" s="38" t="s">
        <v>714</v>
      </c>
    </row>
    <row r="146" spans="1:8" x14ac:dyDescent="0.2">
      <c r="A146" s="40" t="s">
        <v>825</v>
      </c>
      <c r="B146" s="38" t="s">
        <v>826</v>
      </c>
      <c r="C146" s="42">
        <v>1293786.01</v>
      </c>
      <c r="D146" s="42">
        <v>1293786.01</v>
      </c>
      <c r="E146" s="42"/>
      <c r="F146" s="42"/>
      <c r="G146" s="42"/>
    </row>
    <row r="147" spans="1:8" x14ac:dyDescent="0.2">
      <c r="A147" s="40" t="s">
        <v>770</v>
      </c>
      <c r="B147" s="38" t="s">
        <v>771</v>
      </c>
      <c r="C147" s="42">
        <v>3127.12</v>
      </c>
      <c r="D147" s="42">
        <v>3127.12</v>
      </c>
      <c r="E147" s="42"/>
      <c r="F147" s="42"/>
      <c r="G147" s="42"/>
      <c r="H147" s="38" t="s">
        <v>714</v>
      </c>
    </row>
    <row r="148" spans="1:8" x14ac:dyDescent="0.2">
      <c r="A148" s="40" t="s">
        <v>690</v>
      </c>
      <c r="B148" s="38" t="s">
        <v>691</v>
      </c>
      <c r="C148" s="42">
        <v>3385.74</v>
      </c>
      <c r="D148" s="42">
        <v>3385.74</v>
      </c>
      <c r="E148" s="42"/>
      <c r="F148" s="42"/>
      <c r="G148" s="42"/>
      <c r="H148" s="38" t="s">
        <v>714</v>
      </c>
    </row>
    <row r="149" spans="1:8" x14ac:dyDescent="0.2">
      <c r="A149" s="40" t="s">
        <v>772</v>
      </c>
      <c r="B149" s="38" t="s">
        <v>773</v>
      </c>
      <c r="C149" s="42">
        <v>753.78</v>
      </c>
      <c r="D149" s="42">
        <v>753.78</v>
      </c>
      <c r="E149" s="42"/>
      <c r="F149" s="42"/>
      <c r="G149" s="42"/>
      <c r="H149" s="38" t="s">
        <v>714</v>
      </c>
    </row>
    <row r="150" spans="1:8" x14ac:dyDescent="0.2">
      <c r="A150" s="40" t="s">
        <v>692</v>
      </c>
      <c r="B150" s="38" t="s">
        <v>693</v>
      </c>
      <c r="C150" s="42">
        <v>1080490.03</v>
      </c>
      <c r="D150" s="42">
        <v>1080490.03</v>
      </c>
      <c r="E150" s="42"/>
      <c r="F150" s="42"/>
      <c r="G150" s="42"/>
      <c r="H150" s="38" t="s">
        <v>714</v>
      </c>
    </row>
    <row r="151" spans="1:8" x14ac:dyDescent="0.2">
      <c r="A151" s="40" t="s">
        <v>694</v>
      </c>
      <c r="B151" s="38" t="s">
        <v>695</v>
      </c>
      <c r="C151" s="42">
        <v>176494.62</v>
      </c>
      <c r="D151" s="42">
        <v>176494.62</v>
      </c>
      <c r="E151" s="42"/>
      <c r="F151" s="42"/>
      <c r="G151" s="42"/>
      <c r="H151" s="38" t="s">
        <v>714</v>
      </c>
    </row>
    <row r="152" spans="1:8" x14ac:dyDescent="0.2">
      <c r="A152" s="40" t="s">
        <v>774</v>
      </c>
      <c r="B152" s="38" t="s">
        <v>775</v>
      </c>
      <c r="C152" s="42">
        <v>1838.65</v>
      </c>
      <c r="D152" s="42">
        <v>1838.65</v>
      </c>
      <c r="E152" s="42"/>
      <c r="F152" s="42"/>
      <c r="G152" s="42"/>
      <c r="H152" s="38" t="s">
        <v>714</v>
      </c>
    </row>
    <row r="153" spans="1:8" x14ac:dyDescent="0.2">
      <c r="A153" s="40" t="s">
        <v>696</v>
      </c>
      <c r="B153" s="38" t="s">
        <v>697</v>
      </c>
      <c r="C153" s="42">
        <v>24478.62</v>
      </c>
      <c r="D153" s="42">
        <v>24478.62</v>
      </c>
      <c r="E153" s="42"/>
      <c r="F153" s="42"/>
      <c r="G153" s="42"/>
      <c r="H153" s="38" t="s">
        <v>714</v>
      </c>
    </row>
    <row r="154" spans="1:8" x14ac:dyDescent="0.2">
      <c r="A154" s="40" t="s">
        <v>698</v>
      </c>
      <c r="B154" s="38" t="s">
        <v>699</v>
      </c>
      <c r="C154" s="42">
        <v>805.93</v>
      </c>
      <c r="D154" s="42">
        <v>805.93</v>
      </c>
      <c r="E154" s="42"/>
      <c r="F154" s="42"/>
      <c r="G154" s="42"/>
      <c r="H154" s="38" t="s">
        <v>714</v>
      </c>
    </row>
    <row r="155" spans="1:8" x14ac:dyDescent="0.2">
      <c r="A155" s="40" t="s">
        <v>700</v>
      </c>
      <c r="B155" s="38" t="s">
        <v>701</v>
      </c>
      <c r="C155" s="42">
        <v>-614.34</v>
      </c>
      <c r="D155" s="42">
        <v>-614.34</v>
      </c>
      <c r="E155" s="42"/>
      <c r="F155" s="42"/>
      <c r="G155" s="42"/>
      <c r="H155" s="38" t="s">
        <v>714</v>
      </c>
    </row>
    <row r="156" spans="1:8" x14ac:dyDescent="0.2">
      <c r="A156" s="40" t="s">
        <v>702</v>
      </c>
      <c r="B156" s="38" t="s">
        <v>703</v>
      </c>
      <c r="C156" s="42">
        <v>3025.86</v>
      </c>
      <c r="D156" s="42">
        <v>3025.86</v>
      </c>
      <c r="E156" s="42"/>
      <c r="F156" s="42"/>
      <c r="G156" s="42"/>
      <c r="H156" s="38" t="s">
        <v>714</v>
      </c>
    </row>
    <row r="157" spans="1:8" x14ac:dyDescent="0.2">
      <c r="A157" s="40" t="s">
        <v>794</v>
      </c>
      <c r="B157" s="38" t="s">
        <v>795</v>
      </c>
      <c r="C157" s="42">
        <v>2752548.15</v>
      </c>
      <c r="D157" s="42">
        <v>2752548.15</v>
      </c>
      <c r="E157" s="42"/>
      <c r="F157" s="42"/>
      <c r="G157" s="42"/>
    </row>
    <row r="158" spans="1:8" x14ac:dyDescent="0.2">
      <c r="A158" s="40" t="s">
        <v>796</v>
      </c>
      <c r="B158" s="38" t="s">
        <v>797</v>
      </c>
      <c r="C158" s="42">
        <v>1470378.61</v>
      </c>
      <c r="D158" s="42">
        <v>1470378.61</v>
      </c>
      <c r="E158" s="42"/>
      <c r="F158" s="42"/>
      <c r="G158" s="42"/>
      <c r="H158" s="38" t="s">
        <v>714</v>
      </c>
    </row>
    <row r="159" spans="1:8" x14ac:dyDescent="0.2">
      <c r="A159" s="40" t="s">
        <v>798</v>
      </c>
      <c r="B159" s="38" t="s">
        <v>799</v>
      </c>
      <c r="C159" s="42">
        <v>1282169.54</v>
      </c>
      <c r="D159" s="42">
        <v>1282169.54</v>
      </c>
      <c r="E159" s="42"/>
      <c r="F159" s="42"/>
      <c r="G159" s="42"/>
      <c r="H159" s="38" t="s">
        <v>714</v>
      </c>
    </row>
    <row r="160" spans="1:8" x14ac:dyDescent="0.2">
      <c r="A160" s="40">
        <v>2121</v>
      </c>
      <c r="B160" s="38" t="s">
        <v>161</v>
      </c>
      <c r="C160" s="42">
        <v>30113.25</v>
      </c>
      <c r="D160" s="42">
        <v>30113.25</v>
      </c>
      <c r="E160" s="42">
        <v>0</v>
      </c>
      <c r="F160" s="42">
        <v>0</v>
      </c>
      <c r="G160" s="42"/>
    </row>
    <row r="161" spans="1:8" x14ac:dyDescent="0.2">
      <c r="A161" s="40">
        <v>2129</v>
      </c>
      <c r="B161" s="38" t="s">
        <v>162</v>
      </c>
      <c r="C161" s="42">
        <v>30113.25</v>
      </c>
      <c r="D161" s="42">
        <v>30113.25</v>
      </c>
      <c r="E161" s="42">
        <v>0</v>
      </c>
      <c r="F161" s="42">
        <v>0</v>
      </c>
      <c r="G161" s="42"/>
    </row>
    <row r="162" spans="1:8" x14ac:dyDescent="0.2">
      <c r="A162" s="40" t="s">
        <v>704</v>
      </c>
      <c r="B162" s="38" t="s">
        <v>705</v>
      </c>
      <c r="C162" s="42">
        <v>30113.25</v>
      </c>
      <c r="D162" s="42">
        <v>30113.25</v>
      </c>
      <c r="E162" s="42"/>
      <c r="F162" s="42"/>
      <c r="G162" s="42"/>
    </row>
    <row r="163" spans="1:8" x14ac:dyDescent="0.2">
      <c r="A163" s="40" t="s">
        <v>706</v>
      </c>
      <c r="B163" s="38" t="s">
        <v>707</v>
      </c>
      <c r="C163" s="42">
        <v>30113.25</v>
      </c>
      <c r="D163" s="42">
        <v>30113.25</v>
      </c>
      <c r="E163" s="42"/>
      <c r="F163" s="42"/>
      <c r="G163" s="42"/>
    </row>
    <row r="164" spans="1:8" x14ac:dyDescent="0.2">
      <c r="A164" s="40" t="s">
        <v>708</v>
      </c>
      <c r="B164" s="38" t="s">
        <v>709</v>
      </c>
      <c r="C164" s="42">
        <v>29013.25</v>
      </c>
      <c r="D164" s="42">
        <v>29013.25</v>
      </c>
      <c r="E164" s="42"/>
      <c r="F164" s="42"/>
      <c r="G164" s="42"/>
      <c r="H164" s="38" t="s">
        <v>714</v>
      </c>
    </row>
    <row r="165" spans="1:8" x14ac:dyDescent="0.2">
      <c r="A165" s="40" t="s">
        <v>710</v>
      </c>
      <c r="B165" s="38" t="s">
        <v>711</v>
      </c>
      <c r="C165" s="42">
        <v>1100</v>
      </c>
      <c r="D165" s="42">
        <v>1100</v>
      </c>
      <c r="E165" s="42"/>
      <c r="F165" s="42"/>
      <c r="G165" s="42"/>
      <c r="H165" s="38" t="s">
        <v>714</v>
      </c>
    </row>
    <row r="166" spans="1:8" x14ac:dyDescent="0.2">
      <c r="A166" s="40"/>
      <c r="C166" s="42"/>
      <c r="D166" s="42"/>
      <c r="E166" s="42"/>
      <c r="F166" s="42"/>
      <c r="G166" s="42"/>
    </row>
    <row r="167" spans="1:8" x14ac:dyDescent="0.2">
      <c r="A167" s="40"/>
      <c r="C167" s="42"/>
      <c r="D167" s="42"/>
      <c r="E167" s="42"/>
      <c r="F167" s="42"/>
      <c r="G167" s="42"/>
    </row>
    <row r="168" spans="1:8" x14ac:dyDescent="0.2">
      <c r="A168" s="40"/>
      <c r="C168" s="42"/>
      <c r="D168" s="42"/>
      <c r="E168" s="42"/>
      <c r="F168" s="42"/>
      <c r="G168" s="42"/>
    </row>
    <row r="169" spans="1:8" x14ac:dyDescent="0.2">
      <c r="A169" s="40"/>
      <c r="C169" s="42"/>
      <c r="D169" s="42"/>
      <c r="E169" s="42"/>
      <c r="F169" s="42"/>
      <c r="G169" s="42"/>
    </row>
    <row r="170" spans="1:8" x14ac:dyDescent="0.2">
      <c r="A170" s="40"/>
      <c r="C170" s="42"/>
      <c r="D170" s="42"/>
      <c r="E170" s="42"/>
      <c r="F170" s="42"/>
      <c r="G170" s="42"/>
    </row>
    <row r="171" spans="1:8" x14ac:dyDescent="0.2">
      <c r="A171" s="40"/>
      <c r="C171" s="42"/>
      <c r="D171" s="42"/>
      <c r="E171" s="42"/>
      <c r="F171" s="42"/>
      <c r="G171" s="42"/>
    </row>
    <row r="172" spans="1:8" x14ac:dyDescent="0.2">
      <c r="A172" s="40"/>
      <c r="C172" s="42"/>
      <c r="D172" s="42"/>
      <c r="E172" s="42"/>
      <c r="F172" s="42"/>
      <c r="G172" s="42"/>
    </row>
    <row r="173" spans="1:8" x14ac:dyDescent="0.2">
      <c r="A173" s="40"/>
      <c r="C173" s="42"/>
      <c r="D173" s="42"/>
      <c r="E173" s="42"/>
      <c r="F173" s="42"/>
      <c r="G173" s="42"/>
      <c r="H173" s="38" t="s">
        <v>714</v>
      </c>
    </row>
    <row r="174" spans="1:8" x14ac:dyDescent="0.2">
      <c r="A174" s="40"/>
      <c r="C174" s="42"/>
      <c r="D174" s="42"/>
      <c r="E174" s="42"/>
      <c r="F174" s="42"/>
      <c r="G174" s="42"/>
      <c r="H174" s="38" t="s">
        <v>714</v>
      </c>
    </row>
    <row r="176" spans="1:8" x14ac:dyDescent="0.2">
      <c r="A176" s="37" t="s">
        <v>163</v>
      </c>
      <c r="B176" s="37"/>
      <c r="C176" s="37"/>
      <c r="D176" s="37"/>
      <c r="E176" s="37"/>
      <c r="F176" s="37"/>
      <c r="G176" s="37"/>
      <c r="H176" s="37"/>
    </row>
    <row r="177" spans="1:9" x14ac:dyDescent="0.2">
      <c r="A177" s="39" t="s">
        <v>68</v>
      </c>
      <c r="B177" s="39" t="s">
        <v>69</v>
      </c>
      <c r="C177" s="39" t="s">
        <v>70</v>
      </c>
      <c r="D177" s="39" t="s">
        <v>164</v>
      </c>
      <c r="E177" s="39" t="s">
        <v>85</v>
      </c>
      <c r="F177" s="39"/>
      <c r="G177" s="39"/>
      <c r="H177" s="39"/>
    </row>
    <row r="178" spans="1:9" x14ac:dyDescent="0.2">
      <c r="A178" s="40">
        <v>2160</v>
      </c>
      <c r="B178" s="38" t="s">
        <v>165</v>
      </c>
      <c r="C178" s="42">
        <v>0</v>
      </c>
    </row>
    <row r="179" spans="1:9" x14ac:dyDescent="0.2">
      <c r="A179" s="40">
        <v>2161</v>
      </c>
      <c r="B179" s="38" t="s">
        <v>166</v>
      </c>
      <c r="C179" s="42">
        <v>0</v>
      </c>
    </row>
    <row r="180" spans="1:9" x14ac:dyDescent="0.2">
      <c r="A180" s="40">
        <v>2162</v>
      </c>
      <c r="B180" s="38" t="s">
        <v>167</v>
      </c>
      <c r="C180" s="42">
        <v>0</v>
      </c>
    </row>
    <row r="181" spans="1:9" x14ac:dyDescent="0.2">
      <c r="A181" s="40">
        <v>2163</v>
      </c>
      <c r="B181" s="38" t="s">
        <v>168</v>
      </c>
      <c r="C181" s="42">
        <v>0</v>
      </c>
    </row>
    <row r="182" spans="1:9" x14ac:dyDescent="0.2">
      <c r="A182" s="40">
        <v>2164</v>
      </c>
      <c r="B182" s="38" t="s">
        <v>169</v>
      </c>
      <c r="C182" s="42">
        <v>0</v>
      </c>
    </row>
    <row r="183" spans="1:9" x14ac:dyDescent="0.2">
      <c r="A183" s="40">
        <v>2165</v>
      </c>
      <c r="B183" s="38" t="s">
        <v>170</v>
      </c>
      <c r="C183" s="42">
        <v>0</v>
      </c>
    </row>
    <row r="184" spans="1:9" x14ac:dyDescent="0.2">
      <c r="A184" s="40">
        <v>2166</v>
      </c>
      <c r="B184" s="38" t="s">
        <v>171</v>
      </c>
      <c r="C184" s="42">
        <v>0</v>
      </c>
    </row>
    <row r="185" spans="1:9" x14ac:dyDescent="0.2">
      <c r="A185" s="40">
        <v>2250</v>
      </c>
      <c r="B185" s="38" t="s">
        <v>172</v>
      </c>
      <c r="C185" s="42">
        <v>0</v>
      </c>
    </row>
    <row r="186" spans="1:9" x14ac:dyDescent="0.2">
      <c r="A186" s="40">
        <v>2251</v>
      </c>
      <c r="B186" s="38" t="s">
        <v>173</v>
      </c>
      <c r="C186" s="42">
        <v>0</v>
      </c>
    </row>
    <row r="187" spans="1:9" x14ac:dyDescent="0.2">
      <c r="A187" s="40">
        <v>2252</v>
      </c>
      <c r="B187" s="38" t="s">
        <v>174</v>
      </c>
      <c r="C187" s="42">
        <v>0</v>
      </c>
      <c r="I187" s="162" t="s">
        <v>777</v>
      </c>
    </row>
    <row r="188" spans="1:9" x14ac:dyDescent="0.2">
      <c r="A188" s="40">
        <v>2253</v>
      </c>
      <c r="B188" s="38" t="s">
        <v>175</v>
      </c>
      <c r="C188" s="42">
        <v>0</v>
      </c>
    </row>
    <row r="189" spans="1:9" x14ac:dyDescent="0.2">
      <c r="A189" s="40">
        <v>2254</v>
      </c>
      <c r="B189" s="38" t="s">
        <v>176</v>
      </c>
      <c r="C189" s="42">
        <v>0</v>
      </c>
    </row>
    <row r="190" spans="1:9" x14ac:dyDescent="0.2">
      <c r="A190" s="40">
        <v>2255</v>
      </c>
      <c r="B190" s="38" t="s">
        <v>177</v>
      </c>
      <c r="C190" s="42">
        <v>0</v>
      </c>
    </row>
    <row r="191" spans="1:9" x14ac:dyDescent="0.2">
      <c r="A191" s="40">
        <v>2256</v>
      </c>
      <c r="B191" s="38" t="s">
        <v>178</v>
      </c>
      <c r="C191" s="42">
        <v>0</v>
      </c>
    </row>
    <row r="193" spans="1:8" x14ac:dyDescent="0.2">
      <c r="A193" s="37" t="s">
        <v>179</v>
      </c>
      <c r="B193" s="37"/>
      <c r="C193" s="37"/>
      <c r="D193" s="37"/>
      <c r="E193" s="37"/>
      <c r="F193" s="37"/>
      <c r="G193" s="37"/>
      <c r="H193" s="37"/>
    </row>
    <row r="194" spans="1:8" x14ac:dyDescent="0.2">
      <c r="A194" s="41" t="s">
        <v>68</v>
      </c>
      <c r="B194" s="41" t="s">
        <v>69</v>
      </c>
      <c r="C194" s="41" t="s">
        <v>70</v>
      </c>
      <c r="D194" s="41" t="s">
        <v>164</v>
      </c>
      <c r="E194" s="41" t="s">
        <v>85</v>
      </c>
      <c r="F194" s="41"/>
      <c r="G194" s="41"/>
      <c r="H194" s="41"/>
    </row>
    <row r="195" spans="1:8" x14ac:dyDescent="0.2">
      <c r="A195" s="40">
        <v>2159</v>
      </c>
      <c r="B195" s="38" t="s">
        <v>180</v>
      </c>
      <c r="C195" s="42">
        <v>0</v>
      </c>
    </row>
    <row r="196" spans="1:8" x14ac:dyDescent="0.2">
      <c r="A196" s="40">
        <v>2199</v>
      </c>
      <c r="B196" s="38" t="s">
        <v>181</v>
      </c>
      <c r="C196" s="42">
        <v>0</v>
      </c>
    </row>
    <row r="197" spans="1:8" x14ac:dyDescent="0.2">
      <c r="A197" s="40">
        <v>2240</v>
      </c>
      <c r="B197" s="38" t="s">
        <v>182</v>
      </c>
      <c r="C197" s="42">
        <v>0</v>
      </c>
    </row>
    <row r="198" spans="1:8" x14ac:dyDescent="0.2">
      <c r="A198" s="40">
        <v>2241</v>
      </c>
      <c r="B198" s="38" t="s">
        <v>183</v>
      </c>
      <c r="C198" s="42">
        <v>0</v>
      </c>
    </row>
    <row r="199" spans="1:8" x14ac:dyDescent="0.2">
      <c r="A199" s="40">
        <v>2242</v>
      </c>
      <c r="B199" s="38" t="s">
        <v>184</v>
      </c>
      <c r="C199" s="42">
        <v>0</v>
      </c>
    </row>
    <row r="200" spans="1:8" x14ac:dyDescent="0.2">
      <c r="A200" s="40">
        <v>2249</v>
      </c>
      <c r="B200" s="38" t="s">
        <v>185</v>
      </c>
      <c r="C200" s="42">
        <v>0</v>
      </c>
    </row>
    <row r="202" spans="1:8" x14ac:dyDescent="0.2">
      <c r="B202" s="38" t="s">
        <v>64</v>
      </c>
    </row>
    <row r="207" spans="1:8" x14ac:dyDescent="0.2">
      <c r="B207" s="47" t="s">
        <v>769</v>
      </c>
    </row>
    <row r="208" spans="1:8" x14ac:dyDescent="0.2">
      <c r="B208" s="160" t="s">
        <v>763</v>
      </c>
    </row>
    <row r="209" spans="2:9" ht="12.75" customHeight="1" x14ac:dyDescent="0.2">
      <c r="B209" s="160" t="s">
        <v>764</v>
      </c>
    </row>
    <row r="210" spans="2:9" ht="27" customHeight="1" x14ac:dyDescent="0.2">
      <c r="B210" s="159"/>
      <c r="C210" s="166"/>
      <c r="D210" s="166"/>
    </row>
    <row r="211" spans="2:9" x14ac:dyDescent="0.2">
      <c r="B211" s="160" t="s">
        <v>762</v>
      </c>
      <c r="C211" s="166" t="s">
        <v>801</v>
      </c>
      <c r="D211" s="166"/>
    </row>
    <row r="212" spans="2:9" x14ac:dyDescent="0.2">
      <c r="B212" s="160" t="s">
        <v>765</v>
      </c>
      <c r="C212" s="170" t="s">
        <v>802</v>
      </c>
      <c r="D212" s="170"/>
    </row>
    <row r="213" spans="2:9" ht="11.25" customHeight="1" x14ac:dyDescent="0.2">
      <c r="B213" s="159" t="s">
        <v>766</v>
      </c>
      <c r="C213" s="170" t="s">
        <v>803</v>
      </c>
      <c r="D213" s="170"/>
    </row>
    <row r="214" spans="2:9" ht="22.5" customHeight="1" x14ac:dyDescent="0.2">
      <c r="B214" s="159"/>
      <c r="C214" s="159" t="s">
        <v>827</v>
      </c>
      <c r="D214" s="159"/>
      <c r="E214" s="159"/>
    </row>
    <row r="215" spans="2:9" ht="11.25" customHeight="1" x14ac:dyDescent="0.2">
      <c r="B215" s="160" t="s">
        <v>762</v>
      </c>
      <c r="C215" s="159"/>
      <c r="D215" s="159"/>
      <c r="E215" s="159"/>
    </row>
    <row r="216" spans="2:9" x14ac:dyDescent="0.2">
      <c r="B216" s="2" t="s">
        <v>767</v>
      </c>
      <c r="C216" s="159"/>
      <c r="D216" s="159"/>
      <c r="E216" s="159"/>
    </row>
    <row r="217" spans="2:9" x14ac:dyDescent="0.2">
      <c r="B217" s="2" t="s">
        <v>768</v>
      </c>
      <c r="C217" s="159"/>
      <c r="D217" s="159"/>
      <c r="E217" s="159"/>
    </row>
    <row r="218" spans="2:9" x14ac:dyDescent="0.2">
      <c r="C218" s="159"/>
      <c r="D218" s="159"/>
      <c r="E218" s="159"/>
    </row>
    <row r="219" spans="2:9" x14ac:dyDescent="0.2">
      <c r="C219" s="159"/>
      <c r="D219" s="159"/>
      <c r="E219" s="159"/>
    </row>
    <row r="224" spans="2:9" x14ac:dyDescent="0.2">
      <c r="I224" s="163" t="s">
        <v>778</v>
      </c>
    </row>
  </sheetData>
  <sheetProtection formatCells="0" formatColumns="0" formatRows="0" insertColumns="0" insertRows="0" insertHyperlinks="0" deleteColumns="0" deleteRows="0" sort="0" autoFilter="0" pivotTables="0"/>
  <mergeCells count="5">
    <mergeCell ref="C212:D212"/>
    <mergeCell ref="A1:F1"/>
    <mergeCell ref="A2:F2"/>
    <mergeCell ref="A3:F3"/>
    <mergeCell ref="C213:D213"/>
  </mergeCells>
  <pageMargins left="0.78740157480314965" right="0.78740157480314965" top="0.39370078740157483" bottom="0.39370078740157483" header="0.31496062992125984" footer="0.31496062992125984"/>
  <pageSetup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C62"/>
  <sheetViews>
    <sheetView zoomScaleNormal="100" zoomScaleSheetLayoutView="110" workbookViewId="0">
      <pane ySplit="2" topLeftCell="A45" activePane="bottomLeft" state="frozen"/>
      <selection activeCell="A14" sqref="A14:B14"/>
      <selection pane="bottomLeft" activeCell="B2" sqref="B2"/>
    </sheetView>
  </sheetViews>
  <sheetFormatPr baseColWidth="10" defaultColWidth="0" defaultRowHeight="11.25" x14ac:dyDescent="0.2"/>
  <cols>
    <col min="1" max="1" width="7.7109375" style="2" customWidth="1"/>
    <col min="2" max="2" width="124.28515625" style="2" customWidth="1"/>
    <col min="3" max="3" width="11.42578125" style="2" customWidth="1"/>
    <col min="4" max="16384" width="11.42578125" style="2" hidden="1"/>
  </cols>
  <sheetData>
    <row r="2" spans="1:2" ht="15" customHeight="1" x14ac:dyDescent="0.2">
      <c r="A2" s="26" t="s">
        <v>186</v>
      </c>
      <c r="B2" s="24" t="s">
        <v>187</v>
      </c>
    </row>
    <row r="3" spans="1:2" x14ac:dyDescent="0.2">
      <c r="A3" s="113"/>
      <c r="B3" s="12"/>
    </row>
    <row r="4" spans="1:2" ht="15" customHeight="1" x14ac:dyDescent="0.2">
      <c r="A4" s="114" t="s">
        <v>10</v>
      </c>
      <c r="B4" s="27" t="s">
        <v>188</v>
      </c>
    </row>
    <row r="5" spans="1:2" ht="15" customHeight="1" x14ac:dyDescent="0.2">
      <c r="A5" s="112"/>
      <c r="B5" s="27" t="s">
        <v>189</v>
      </c>
    </row>
    <row r="6" spans="1:2" ht="22.5" x14ac:dyDescent="0.2">
      <c r="A6" s="112"/>
      <c r="B6" s="25" t="s">
        <v>190</v>
      </c>
    </row>
    <row r="7" spans="1:2" ht="15" customHeight="1" x14ac:dyDescent="0.2">
      <c r="A7" s="112"/>
      <c r="B7" s="27" t="s">
        <v>191</v>
      </c>
    </row>
    <row r="8" spans="1:2" x14ac:dyDescent="0.2">
      <c r="A8" s="112"/>
    </row>
    <row r="9" spans="1:2" ht="15" customHeight="1" x14ac:dyDescent="0.2">
      <c r="A9" s="114" t="s">
        <v>12</v>
      </c>
      <c r="B9" s="27" t="s">
        <v>192</v>
      </c>
    </row>
    <row r="10" spans="1:2" ht="15" customHeight="1" x14ac:dyDescent="0.2">
      <c r="A10" s="112"/>
      <c r="B10" s="27" t="s">
        <v>193</v>
      </c>
    </row>
    <row r="11" spans="1:2" ht="15" customHeight="1" x14ac:dyDescent="0.2">
      <c r="A11" s="112"/>
      <c r="B11" s="27" t="s">
        <v>194</v>
      </c>
    </row>
    <row r="12" spans="1:2" ht="15" customHeight="1" x14ac:dyDescent="0.2">
      <c r="A12" s="112"/>
      <c r="B12" s="27" t="s">
        <v>195</v>
      </c>
    </row>
    <row r="13" spans="1:2" ht="15" customHeight="1" x14ac:dyDescent="0.2">
      <c r="A13" s="112"/>
      <c r="B13" s="27" t="s">
        <v>196</v>
      </c>
    </row>
    <row r="14" spans="1:2" x14ac:dyDescent="0.2">
      <c r="A14" s="112"/>
    </row>
    <row r="15" spans="1:2" ht="15" customHeight="1" x14ac:dyDescent="0.2">
      <c r="A15" s="114" t="s">
        <v>14</v>
      </c>
      <c r="B15" s="28" t="s">
        <v>197</v>
      </c>
    </row>
    <row r="16" spans="1:2" ht="15" customHeight="1" x14ac:dyDescent="0.2">
      <c r="A16" s="112"/>
      <c r="B16" s="28" t="s">
        <v>198</v>
      </c>
    </row>
    <row r="17" spans="1:2" ht="15" customHeight="1" x14ac:dyDescent="0.2">
      <c r="A17" s="112"/>
      <c r="B17" s="28" t="s">
        <v>199</v>
      </c>
    </row>
    <row r="18" spans="1:2" ht="15" customHeight="1" x14ac:dyDescent="0.2">
      <c r="A18" s="112"/>
      <c r="B18" s="27" t="s">
        <v>200</v>
      </c>
    </row>
    <row r="19" spans="1:2" ht="15" customHeight="1" x14ac:dyDescent="0.2">
      <c r="A19" s="112"/>
      <c r="B19" s="23" t="s">
        <v>201</v>
      </c>
    </row>
    <row r="20" spans="1:2" x14ac:dyDescent="0.2">
      <c r="A20" s="112"/>
    </row>
    <row r="21" spans="1:2" ht="15" customHeight="1" x14ac:dyDescent="0.2">
      <c r="A21" s="114" t="s">
        <v>16</v>
      </c>
      <c r="B21" s="1" t="s">
        <v>202</v>
      </c>
    </row>
    <row r="22" spans="1:2" ht="15" customHeight="1" x14ac:dyDescent="0.2">
      <c r="A22" s="112"/>
      <c r="B22" s="29" t="s">
        <v>203</v>
      </c>
    </row>
    <row r="23" spans="1:2" x14ac:dyDescent="0.2">
      <c r="A23" s="112"/>
    </row>
    <row r="24" spans="1:2" ht="15" customHeight="1" x14ac:dyDescent="0.2">
      <c r="A24" s="114" t="s">
        <v>18</v>
      </c>
      <c r="B24" s="23" t="s">
        <v>204</v>
      </c>
    </row>
    <row r="25" spans="1:2" ht="15" customHeight="1" x14ac:dyDescent="0.2">
      <c r="A25" s="112"/>
      <c r="B25" s="23" t="s">
        <v>205</v>
      </c>
    </row>
    <row r="26" spans="1:2" ht="15" customHeight="1" x14ac:dyDescent="0.2">
      <c r="A26" s="112"/>
      <c r="B26" s="23" t="s">
        <v>206</v>
      </c>
    </row>
    <row r="27" spans="1:2" x14ac:dyDescent="0.2">
      <c r="A27" s="112"/>
    </row>
    <row r="28" spans="1:2" ht="15" customHeight="1" x14ac:dyDescent="0.2">
      <c r="A28" s="114" t="s">
        <v>20</v>
      </c>
      <c r="B28" s="23" t="s">
        <v>207</v>
      </c>
    </row>
    <row r="29" spans="1:2" ht="15" customHeight="1" x14ac:dyDescent="0.2">
      <c r="A29" s="112"/>
      <c r="B29" s="23" t="s">
        <v>208</v>
      </c>
    </row>
    <row r="30" spans="1:2" ht="15" customHeight="1" x14ac:dyDescent="0.2">
      <c r="A30" s="112"/>
      <c r="B30" s="23" t="s">
        <v>209</v>
      </c>
    </row>
    <row r="31" spans="1:2" ht="15" customHeight="1" x14ac:dyDescent="0.2">
      <c r="A31" s="112"/>
      <c r="B31" s="30" t="s">
        <v>210</v>
      </c>
    </row>
    <row r="32" spans="1:2" x14ac:dyDescent="0.2">
      <c r="A32" s="112"/>
    </row>
    <row r="33" spans="1:2" ht="15" customHeight="1" x14ac:dyDescent="0.2">
      <c r="A33" s="114" t="s">
        <v>22</v>
      </c>
      <c r="B33" s="23" t="s">
        <v>211</v>
      </c>
    </row>
    <row r="34" spans="1:2" ht="15" customHeight="1" x14ac:dyDescent="0.2">
      <c r="A34" s="112"/>
      <c r="B34" s="23" t="s">
        <v>212</v>
      </c>
    </row>
    <row r="35" spans="1:2" x14ac:dyDescent="0.2">
      <c r="A35" s="112"/>
    </row>
    <row r="36" spans="1:2" ht="15" customHeight="1" x14ac:dyDescent="0.2">
      <c r="A36" s="114" t="s">
        <v>24</v>
      </c>
      <c r="B36" s="27" t="s">
        <v>213</v>
      </c>
    </row>
    <row r="37" spans="1:2" ht="15" customHeight="1" x14ac:dyDescent="0.2">
      <c r="A37" s="112"/>
      <c r="B37" s="27" t="s">
        <v>214</v>
      </c>
    </row>
    <row r="38" spans="1:2" ht="15" customHeight="1" x14ac:dyDescent="0.2">
      <c r="A38" s="112"/>
      <c r="B38" s="31" t="s">
        <v>215</v>
      </c>
    </row>
    <row r="39" spans="1:2" ht="15" customHeight="1" x14ac:dyDescent="0.2">
      <c r="A39" s="112"/>
      <c r="B39" s="27" t="s">
        <v>216</v>
      </c>
    </row>
    <row r="40" spans="1:2" ht="15" customHeight="1" x14ac:dyDescent="0.2">
      <c r="A40" s="112"/>
      <c r="B40" s="27" t="s">
        <v>217</v>
      </c>
    </row>
    <row r="41" spans="1:2" ht="15" customHeight="1" x14ac:dyDescent="0.2">
      <c r="A41" s="112"/>
      <c r="B41" s="27" t="s">
        <v>218</v>
      </c>
    </row>
    <row r="42" spans="1:2" x14ac:dyDescent="0.2">
      <c r="A42" s="112"/>
    </row>
    <row r="43" spans="1:2" ht="15" customHeight="1" x14ac:dyDescent="0.2">
      <c r="A43" s="114" t="s">
        <v>26</v>
      </c>
      <c r="B43" s="27" t="s">
        <v>219</v>
      </c>
    </row>
    <row r="44" spans="1:2" ht="15" customHeight="1" x14ac:dyDescent="0.2">
      <c r="A44" s="112"/>
      <c r="B44" s="27" t="s">
        <v>220</v>
      </c>
    </row>
    <row r="45" spans="1:2" ht="15" customHeight="1" x14ac:dyDescent="0.2">
      <c r="A45" s="112"/>
      <c r="B45" s="31" t="s">
        <v>221</v>
      </c>
    </row>
    <row r="46" spans="1:2" ht="15" customHeight="1" x14ac:dyDescent="0.2">
      <c r="A46" s="112"/>
      <c r="B46" s="27" t="s">
        <v>222</v>
      </c>
    </row>
    <row r="47" spans="1:2" ht="15" customHeight="1" x14ac:dyDescent="0.2">
      <c r="A47" s="112"/>
      <c r="B47" s="27" t="s">
        <v>223</v>
      </c>
    </row>
    <row r="48" spans="1:2" ht="15" customHeight="1" x14ac:dyDescent="0.2">
      <c r="A48" s="112"/>
      <c r="B48" s="27" t="s">
        <v>224</v>
      </c>
    </row>
    <row r="49" spans="1:2" x14ac:dyDescent="0.2">
      <c r="A49" s="112"/>
    </row>
    <row r="50" spans="1:2" ht="25.5" customHeight="1" x14ac:dyDescent="0.2">
      <c r="A50" s="114" t="s">
        <v>28</v>
      </c>
      <c r="B50" s="25" t="s">
        <v>225</v>
      </c>
    </row>
    <row r="51" spans="1:2" x14ac:dyDescent="0.2">
      <c r="A51" s="112"/>
    </row>
    <row r="52" spans="1:2" ht="15" customHeight="1" x14ac:dyDescent="0.2">
      <c r="A52" s="114" t="s">
        <v>30</v>
      </c>
      <c r="B52" s="27" t="s">
        <v>226</v>
      </c>
    </row>
    <row r="53" spans="1:2" x14ac:dyDescent="0.2">
      <c r="A53" s="112"/>
    </row>
    <row r="54" spans="1:2" ht="15" customHeight="1" x14ac:dyDescent="0.2">
      <c r="A54" s="114" t="s">
        <v>32</v>
      </c>
      <c r="B54" s="28" t="s">
        <v>227</v>
      </c>
    </row>
    <row r="55" spans="1:2" ht="15" customHeight="1" x14ac:dyDescent="0.2">
      <c r="A55" s="112"/>
      <c r="B55" s="28" t="s">
        <v>228</v>
      </c>
    </row>
    <row r="56" spans="1:2" ht="15" customHeight="1" x14ac:dyDescent="0.2">
      <c r="A56" s="112"/>
      <c r="B56" s="28" t="s">
        <v>229</v>
      </c>
    </row>
    <row r="57" spans="1:2" ht="15" customHeight="1" x14ac:dyDescent="0.2">
      <c r="A57" s="112"/>
      <c r="B57" s="28" t="s">
        <v>230</v>
      </c>
    </row>
    <row r="58" spans="1:2" ht="15" customHeight="1" x14ac:dyDescent="0.2">
      <c r="A58" s="112"/>
      <c r="B58" s="28" t="s">
        <v>231</v>
      </c>
    </row>
    <row r="59" spans="1:2" x14ac:dyDescent="0.2">
      <c r="A59" s="112"/>
    </row>
    <row r="60" spans="1:2" ht="15" customHeight="1" x14ac:dyDescent="0.2">
      <c r="A60" s="114" t="s">
        <v>34</v>
      </c>
      <c r="B60" s="23" t="s">
        <v>232</v>
      </c>
    </row>
    <row r="61" spans="1:2" x14ac:dyDescent="0.2">
      <c r="A61" s="112"/>
      <c r="B61" s="23"/>
    </row>
    <row r="62" spans="1:2" ht="15" customHeight="1" x14ac:dyDescent="0.2">
      <c r="A62" s="114" t="s">
        <v>36</v>
      </c>
      <c r="B62" s="27" t="s">
        <v>226</v>
      </c>
    </row>
  </sheetData>
  <pageMargins left="0.70866141732283472" right="0.70866141732283472" top="0.74803149606299213" bottom="0.74803149606299213" header="0.31496062992125984" footer="0.31496062992125984"/>
  <pageSetup scale="59" orientation="landscape" r:id="rId1"/>
  <headerFooter>
    <oddHeader>&amp;CNOTAS A LOS ESTADOS FINANCIEROS</oddHead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F238"/>
  <sheetViews>
    <sheetView topLeftCell="A212" zoomScaleNormal="100" workbookViewId="0">
      <selection activeCell="E222" sqref="E222"/>
    </sheetView>
  </sheetViews>
  <sheetFormatPr baseColWidth="10" defaultColWidth="9.140625" defaultRowHeight="11.25" x14ac:dyDescent="0.2"/>
  <cols>
    <col min="1" max="1" width="10" style="38" customWidth="1"/>
    <col min="2" max="2" width="72.85546875" style="38" bestFit="1" customWidth="1"/>
    <col min="3" max="3" width="15.7109375" style="38" customWidth="1"/>
    <col min="4" max="5" width="19.7109375" style="38" customWidth="1"/>
    <col min="6" max="16384" width="9.140625" style="38"/>
  </cols>
  <sheetData>
    <row r="1" spans="1:5" s="44" customFormat="1" ht="18.95" customHeight="1" x14ac:dyDescent="0.25">
      <c r="A1" s="173" t="str">
        <f>ESF!A1</f>
        <v>PATRONATO DE BOMBEROS DE LEON GTO.</v>
      </c>
      <c r="B1" s="173"/>
      <c r="C1" s="173"/>
      <c r="D1" s="34" t="s">
        <v>0</v>
      </c>
      <c r="E1" s="43">
        <f>'Notas a los Edos Financieros'!D1</f>
        <v>2022</v>
      </c>
    </row>
    <row r="2" spans="1:5" s="35" customFormat="1" ht="18.95" customHeight="1" x14ac:dyDescent="0.25">
      <c r="A2" s="173" t="s">
        <v>233</v>
      </c>
      <c r="B2" s="173"/>
      <c r="C2" s="173"/>
      <c r="D2" s="34" t="s">
        <v>2</v>
      </c>
      <c r="E2" s="43" t="str">
        <f>'Notas a los Edos Financieros'!D2</f>
        <v>Trimestral</v>
      </c>
    </row>
    <row r="3" spans="1:5" s="35" customFormat="1" ht="18.95" customHeight="1" x14ac:dyDescent="0.25">
      <c r="A3" s="173" t="str">
        <f>ESF!A3</f>
        <v>Correspondiente del 01 de enero al 31 de diciembre del 2022</v>
      </c>
      <c r="B3" s="173"/>
      <c r="C3" s="173"/>
      <c r="D3" s="34" t="s">
        <v>4</v>
      </c>
      <c r="E3" s="43">
        <f>'Notas a los Edos Financieros'!D3</f>
        <v>4</v>
      </c>
    </row>
    <row r="4" spans="1:5" x14ac:dyDescent="0.2">
      <c r="A4" s="36" t="s">
        <v>66</v>
      </c>
      <c r="B4" s="37"/>
      <c r="C4" s="37"/>
      <c r="D4" s="37"/>
      <c r="E4" s="37"/>
    </row>
    <row r="6" spans="1:5" x14ac:dyDescent="0.2">
      <c r="A6" s="62" t="s">
        <v>234</v>
      </c>
      <c r="B6" s="62"/>
      <c r="C6" s="62"/>
      <c r="D6" s="62"/>
      <c r="E6" s="62"/>
    </row>
    <row r="7" spans="1:5" x14ac:dyDescent="0.2">
      <c r="A7" s="63" t="s">
        <v>68</v>
      </c>
      <c r="B7" s="63" t="s">
        <v>69</v>
      </c>
      <c r="C7" s="63" t="s">
        <v>70</v>
      </c>
      <c r="D7" s="63" t="s">
        <v>235</v>
      </c>
      <c r="E7" s="63"/>
    </row>
    <row r="8" spans="1:5" x14ac:dyDescent="0.2">
      <c r="A8" s="65">
        <v>4100</v>
      </c>
      <c r="B8" s="66" t="s">
        <v>39</v>
      </c>
      <c r="C8" s="68">
        <v>10086765.52</v>
      </c>
      <c r="D8" s="66"/>
      <c r="E8" s="64"/>
    </row>
    <row r="9" spans="1:5" x14ac:dyDescent="0.2">
      <c r="A9" s="65">
        <v>4110</v>
      </c>
      <c r="B9" s="66" t="s">
        <v>236</v>
      </c>
      <c r="C9" s="68">
        <v>0</v>
      </c>
      <c r="D9" s="66"/>
      <c r="E9" s="64"/>
    </row>
    <row r="10" spans="1:5" x14ac:dyDescent="0.2">
      <c r="A10" s="65">
        <v>4111</v>
      </c>
      <c r="B10" s="66" t="s">
        <v>237</v>
      </c>
      <c r="C10" s="68">
        <v>0</v>
      </c>
      <c r="D10" s="66"/>
      <c r="E10" s="64"/>
    </row>
    <row r="11" spans="1:5" x14ac:dyDescent="0.2">
      <c r="A11" s="65">
        <v>4112</v>
      </c>
      <c r="B11" s="66" t="s">
        <v>238</v>
      </c>
      <c r="C11" s="68">
        <v>0</v>
      </c>
      <c r="D11" s="66"/>
      <c r="E11" s="64"/>
    </row>
    <row r="12" spans="1:5" x14ac:dyDescent="0.2">
      <c r="A12" s="65">
        <v>4113</v>
      </c>
      <c r="B12" s="66" t="s">
        <v>239</v>
      </c>
      <c r="C12" s="68">
        <v>0</v>
      </c>
      <c r="D12" s="66"/>
      <c r="E12" s="64"/>
    </row>
    <row r="13" spans="1:5" x14ac:dyDescent="0.2">
      <c r="A13" s="65">
        <v>4114</v>
      </c>
      <c r="B13" s="66" t="s">
        <v>240</v>
      </c>
      <c r="C13" s="68">
        <v>0</v>
      </c>
      <c r="D13" s="66"/>
      <c r="E13" s="64"/>
    </row>
    <row r="14" spans="1:5" x14ac:dyDescent="0.2">
      <c r="A14" s="65">
        <v>4115</v>
      </c>
      <c r="B14" s="66" t="s">
        <v>241</v>
      </c>
      <c r="C14" s="68">
        <v>0</v>
      </c>
      <c r="D14" s="66"/>
      <c r="E14" s="64"/>
    </row>
    <row r="15" spans="1:5" x14ac:dyDescent="0.2">
      <c r="A15" s="65">
        <v>4116</v>
      </c>
      <c r="B15" s="66" t="s">
        <v>242</v>
      </c>
      <c r="C15" s="68">
        <v>0</v>
      </c>
      <c r="D15" s="66"/>
      <c r="E15" s="64"/>
    </row>
    <row r="16" spans="1:5" x14ac:dyDescent="0.2">
      <c r="A16" s="65">
        <v>4117</v>
      </c>
      <c r="B16" s="66" t="s">
        <v>243</v>
      </c>
      <c r="C16" s="68">
        <v>0</v>
      </c>
      <c r="D16" s="66"/>
      <c r="E16" s="64"/>
    </row>
    <row r="17" spans="1:5" ht="22.5" x14ac:dyDescent="0.2">
      <c r="A17" s="65">
        <v>4118</v>
      </c>
      <c r="B17" s="67" t="s">
        <v>244</v>
      </c>
      <c r="C17" s="68">
        <v>0</v>
      </c>
      <c r="D17" s="66"/>
      <c r="E17" s="64"/>
    </row>
    <row r="18" spans="1:5" x14ac:dyDescent="0.2">
      <c r="A18" s="65">
        <v>4119</v>
      </c>
      <c r="B18" s="66" t="s">
        <v>245</v>
      </c>
      <c r="C18" s="68">
        <v>0</v>
      </c>
      <c r="D18" s="66"/>
      <c r="E18" s="64"/>
    </row>
    <row r="19" spans="1:5" x14ac:dyDescent="0.2">
      <c r="A19" s="65">
        <v>4120</v>
      </c>
      <c r="B19" s="66" t="s">
        <v>246</v>
      </c>
      <c r="C19" s="68">
        <v>0</v>
      </c>
      <c r="D19" s="66"/>
      <c r="E19" s="64"/>
    </row>
    <row r="20" spans="1:5" x14ac:dyDescent="0.2">
      <c r="A20" s="65">
        <v>4121</v>
      </c>
      <c r="B20" s="66" t="s">
        <v>247</v>
      </c>
      <c r="C20" s="68">
        <v>0</v>
      </c>
      <c r="D20" s="66"/>
      <c r="E20" s="64"/>
    </row>
    <row r="21" spans="1:5" x14ac:dyDescent="0.2">
      <c r="A21" s="65">
        <v>4122</v>
      </c>
      <c r="B21" s="66" t="s">
        <v>248</v>
      </c>
      <c r="C21" s="68">
        <v>0</v>
      </c>
      <c r="D21" s="66"/>
      <c r="E21" s="64"/>
    </row>
    <row r="22" spans="1:5" x14ac:dyDescent="0.2">
      <c r="A22" s="65">
        <v>4123</v>
      </c>
      <c r="B22" s="66" t="s">
        <v>249</v>
      </c>
      <c r="C22" s="68">
        <v>0</v>
      </c>
      <c r="D22" s="66"/>
      <c r="E22" s="64"/>
    </row>
    <row r="23" spans="1:5" x14ac:dyDescent="0.2">
      <c r="A23" s="65">
        <v>4124</v>
      </c>
      <c r="B23" s="66" t="s">
        <v>250</v>
      </c>
      <c r="C23" s="68">
        <v>0</v>
      </c>
      <c r="D23" s="66"/>
      <c r="E23" s="64"/>
    </row>
    <row r="24" spans="1:5" x14ac:dyDescent="0.2">
      <c r="A24" s="65">
        <v>4129</v>
      </c>
      <c r="B24" s="66" t="s">
        <v>251</v>
      </c>
      <c r="C24" s="68">
        <v>0</v>
      </c>
      <c r="D24" s="66"/>
      <c r="E24" s="64"/>
    </row>
    <row r="25" spans="1:5" x14ac:dyDescent="0.2">
      <c r="A25" s="65">
        <v>4130</v>
      </c>
      <c r="B25" s="66" t="s">
        <v>252</v>
      </c>
      <c r="C25" s="68">
        <v>0</v>
      </c>
      <c r="D25" s="66"/>
      <c r="E25" s="64"/>
    </row>
    <row r="26" spans="1:5" x14ac:dyDescent="0.2">
      <c r="A26" s="65">
        <v>4131</v>
      </c>
      <c r="B26" s="66" t="s">
        <v>253</v>
      </c>
      <c r="C26" s="68">
        <v>0</v>
      </c>
      <c r="D26" s="66"/>
      <c r="E26" s="64"/>
    </row>
    <row r="27" spans="1:5" ht="22.5" x14ac:dyDescent="0.2">
      <c r="A27" s="65">
        <v>4132</v>
      </c>
      <c r="B27" s="67" t="s">
        <v>254</v>
      </c>
      <c r="C27" s="68">
        <v>0</v>
      </c>
      <c r="D27" s="66"/>
      <c r="E27" s="64"/>
    </row>
    <row r="28" spans="1:5" x14ac:dyDescent="0.2">
      <c r="A28" s="65">
        <v>4140</v>
      </c>
      <c r="B28" s="66" t="s">
        <v>255</v>
      </c>
      <c r="C28" s="68">
        <v>0</v>
      </c>
      <c r="D28" s="66"/>
      <c r="E28" s="64"/>
    </row>
    <row r="29" spans="1:5" x14ac:dyDescent="0.2">
      <c r="A29" s="65">
        <v>4141</v>
      </c>
      <c r="B29" s="66" t="s">
        <v>256</v>
      </c>
      <c r="C29" s="68">
        <v>0</v>
      </c>
      <c r="D29" s="66"/>
      <c r="E29" s="64"/>
    </row>
    <row r="30" spans="1:5" x14ac:dyDescent="0.2">
      <c r="A30" s="65">
        <v>4143</v>
      </c>
      <c r="B30" s="66" t="s">
        <v>257</v>
      </c>
      <c r="C30" s="68">
        <v>0</v>
      </c>
      <c r="D30" s="66"/>
      <c r="E30" s="64"/>
    </row>
    <row r="31" spans="1:5" x14ac:dyDescent="0.2">
      <c r="A31" s="65">
        <v>4144</v>
      </c>
      <c r="B31" s="66" t="s">
        <v>258</v>
      </c>
      <c r="C31" s="68">
        <v>0</v>
      </c>
      <c r="D31" s="66"/>
      <c r="E31" s="64"/>
    </row>
    <row r="32" spans="1:5" ht="22.5" x14ac:dyDescent="0.2">
      <c r="A32" s="65">
        <v>4145</v>
      </c>
      <c r="B32" s="67" t="s">
        <v>259</v>
      </c>
      <c r="C32" s="68">
        <v>0</v>
      </c>
      <c r="D32" s="66"/>
      <c r="E32" s="64"/>
    </row>
    <row r="33" spans="1:5" x14ac:dyDescent="0.2">
      <c r="A33" s="65">
        <v>4149</v>
      </c>
      <c r="B33" s="66" t="s">
        <v>260</v>
      </c>
      <c r="C33" s="68">
        <v>0</v>
      </c>
      <c r="D33" s="66"/>
      <c r="E33" s="64"/>
    </row>
    <row r="34" spans="1:5" x14ac:dyDescent="0.2">
      <c r="A34" s="65">
        <v>4150</v>
      </c>
      <c r="B34" s="66" t="s">
        <v>261</v>
      </c>
      <c r="C34" s="68">
        <v>0</v>
      </c>
      <c r="D34" s="66"/>
      <c r="E34" s="64"/>
    </row>
    <row r="35" spans="1:5" x14ac:dyDescent="0.2">
      <c r="A35" s="65">
        <v>4151</v>
      </c>
      <c r="B35" s="66" t="s">
        <v>261</v>
      </c>
      <c r="C35" s="68">
        <v>0</v>
      </c>
      <c r="D35" s="66"/>
      <c r="E35" s="64"/>
    </row>
    <row r="36" spans="1:5" ht="22.5" x14ac:dyDescent="0.2">
      <c r="A36" s="65">
        <v>4154</v>
      </c>
      <c r="B36" s="67" t="s">
        <v>262</v>
      </c>
      <c r="C36" s="68">
        <v>0</v>
      </c>
      <c r="D36" s="66"/>
      <c r="E36" s="64"/>
    </row>
    <row r="37" spans="1:5" x14ac:dyDescent="0.2">
      <c r="A37" s="65">
        <v>4160</v>
      </c>
      <c r="B37" s="66" t="s">
        <v>263</v>
      </c>
      <c r="C37" s="68">
        <v>0</v>
      </c>
      <c r="D37" s="66"/>
      <c r="E37" s="64"/>
    </row>
    <row r="38" spans="1:5" x14ac:dyDescent="0.2">
      <c r="A38" s="65">
        <v>4161</v>
      </c>
      <c r="B38" s="66" t="s">
        <v>264</v>
      </c>
      <c r="C38" s="68">
        <v>0</v>
      </c>
      <c r="D38" s="66"/>
      <c r="E38" s="64"/>
    </row>
    <row r="39" spans="1:5" x14ac:dyDescent="0.2">
      <c r="A39" s="65">
        <v>4162</v>
      </c>
      <c r="B39" s="66" t="s">
        <v>265</v>
      </c>
      <c r="C39" s="68">
        <v>0</v>
      </c>
      <c r="D39" s="66"/>
      <c r="E39" s="64"/>
    </row>
    <row r="40" spans="1:5" x14ac:dyDescent="0.2">
      <c r="A40" s="65">
        <v>4163</v>
      </c>
      <c r="B40" s="66" t="s">
        <v>266</v>
      </c>
      <c r="C40" s="68">
        <v>0</v>
      </c>
      <c r="D40" s="66"/>
      <c r="E40" s="64"/>
    </row>
    <row r="41" spans="1:5" x14ac:dyDescent="0.2">
      <c r="A41" s="65">
        <v>4164</v>
      </c>
      <c r="B41" s="66" t="s">
        <v>267</v>
      </c>
      <c r="C41" s="68">
        <v>0</v>
      </c>
      <c r="D41" s="66"/>
      <c r="E41" s="64"/>
    </row>
    <row r="42" spans="1:5" x14ac:dyDescent="0.2">
      <c r="A42" s="65">
        <v>4165</v>
      </c>
      <c r="B42" s="66" t="s">
        <v>268</v>
      </c>
      <c r="C42" s="68">
        <v>0</v>
      </c>
      <c r="D42" s="66"/>
      <c r="E42" s="64"/>
    </row>
    <row r="43" spans="1:5" ht="22.5" x14ac:dyDescent="0.2">
      <c r="A43" s="65">
        <v>4166</v>
      </c>
      <c r="B43" s="67" t="s">
        <v>269</v>
      </c>
      <c r="C43" s="68">
        <v>0</v>
      </c>
      <c r="D43" s="66"/>
      <c r="E43" s="64"/>
    </row>
    <row r="44" spans="1:5" x14ac:dyDescent="0.2">
      <c r="A44" s="65">
        <v>4168</v>
      </c>
      <c r="B44" s="66" t="s">
        <v>270</v>
      </c>
      <c r="C44" s="68">
        <v>0</v>
      </c>
      <c r="D44" s="66"/>
      <c r="E44" s="64"/>
    </row>
    <row r="45" spans="1:5" x14ac:dyDescent="0.2">
      <c r="A45" s="65">
        <v>4169</v>
      </c>
      <c r="B45" s="66" t="s">
        <v>271</v>
      </c>
      <c r="C45" s="68">
        <v>0</v>
      </c>
      <c r="D45" s="66"/>
      <c r="E45" s="64"/>
    </row>
    <row r="46" spans="1:5" x14ac:dyDescent="0.2">
      <c r="A46" s="65">
        <v>4170</v>
      </c>
      <c r="B46" s="66" t="s">
        <v>272</v>
      </c>
      <c r="C46" s="68">
        <v>10086765.52</v>
      </c>
      <c r="D46" s="66"/>
      <c r="E46" s="64"/>
    </row>
    <row r="47" spans="1:5" x14ac:dyDescent="0.2">
      <c r="A47" s="65">
        <v>4171</v>
      </c>
      <c r="B47" s="66" t="s">
        <v>273</v>
      </c>
      <c r="C47" s="68">
        <v>0</v>
      </c>
      <c r="D47" s="66"/>
      <c r="E47" s="64"/>
    </row>
    <row r="48" spans="1:5" x14ac:dyDescent="0.2">
      <c r="A48" s="65">
        <v>4172</v>
      </c>
      <c r="B48" s="66" t="s">
        <v>274</v>
      </c>
      <c r="C48" s="68">
        <v>0</v>
      </c>
      <c r="D48" s="66"/>
      <c r="E48" s="64"/>
    </row>
    <row r="49" spans="1:5" ht="22.5" x14ac:dyDescent="0.2">
      <c r="A49" s="65">
        <v>4173</v>
      </c>
      <c r="B49" s="67" t="s">
        <v>275</v>
      </c>
      <c r="C49" s="68">
        <v>10086765.52</v>
      </c>
      <c r="D49" s="66"/>
      <c r="E49" s="64" t="s">
        <v>716</v>
      </c>
    </row>
    <row r="50" spans="1:5" ht="22.5" x14ac:dyDescent="0.2">
      <c r="A50" s="65">
        <v>4174</v>
      </c>
      <c r="B50" s="67" t="s">
        <v>276</v>
      </c>
      <c r="C50" s="68">
        <v>0</v>
      </c>
      <c r="D50" s="66"/>
      <c r="E50" s="64"/>
    </row>
    <row r="51" spans="1:5" ht="22.5" x14ac:dyDescent="0.2">
      <c r="A51" s="65">
        <v>4175</v>
      </c>
      <c r="B51" s="67" t="s">
        <v>277</v>
      </c>
      <c r="C51" s="68">
        <v>0</v>
      </c>
      <c r="D51" s="66"/>
      <c r="E51" s="64"/>
    </row>
    <row r="52" spans="1:5" ht="22.5" x14ac:dyDescent="0.2">
      <c r="A52" s="65">
        <v>4176</v>
      </c>
      <c r="B52" s="67" t="s">
        <v>278</v>
      </c>
      <c r="C52" s="68">
        <v>0</v>
      </c>
      <c r="D52" s="66"/>
      <c r="E52" s="64"/>
    </row>
    <row r="53" spans="1:5" ht="22.5" x14ac:dyDescent="0.2">
      <c r="A53" s="65">
        <v>4177</v>
      </c>
      <c r="B53" s="67" t="s">
        <v>279</v>
      </c>
      <c r="C53" s="68">
        <v>0</v>
      </c>
      <c r="D53" s="66"/>
      <c r="E53" s="64"/>
    </row>
    <row r="54" spans="1:5" ht="22.5" x14ac:dyDescent="0.2">
      <c r="A54" s="65">
        <v>4178</v>
      </c>
      <c r="B54" s="67" t="s">
        <v>280</v>
      </c>
      <c r="C54" s="68">
        <v>0</v>
      </c>
      <c r="D54" s="66"/>
      <c r="E54" s="64"/>
    </row>
    <row r="55" spans="1:5" x14ac:dyDescent="0.2">
      <c r="A55" s="65"/>
      <c r="B55" s="67"/>
      <c r="C55" s="68"/>
      <c r="D55" s="66"/>
      <c r="E55" s="64"/>
    </row>
    <row r="56" spans="1:5" x14ac:dyDescent="0.2">
      <c r="A56" s="62" t="s">
        <v>281</v>
      </c>
      <c r="B56" s="62"/>
      <c r="C56" s="62"/>
      <c r="D56" s="62"/>
      <c r="E56" s="62"/>
    </row>
    <row r="57" spans="1:5" x14ac:dyDescent="0.2">
      <c r="A57" s="63" t="s">
        <v>68</v>
      </c>
      <c r="B57" s="63" t="s">
        <v>69</v>
      </c>
      <c r="C57" s="63" t="s">
        <v>70</v>
      </c>
      <c r="D57" s="63" t="s">
        <v>235</v>
      </c>
      <c r="E57" s="63"/>
    </row>
    <row r="58" spans="1:5" ht="33.75" x14ac:dyDescent="0.2">
      <c r="A58" s="65">
        <v>4200</v>
      </c>
      <c r="B58" s="67" t="s">
        <v>282</v>
      </c>
      <c r="C58" s="68">
        <v>109961593</v>
      </c>
      <c r="D58" s="66"/>
      <c r="E58" s="64"/>
    </row>
    <row r="59" spans="1:5" ht="22.5" x14ac:dyDescent="0.2">
      <c r="A59" s="65">
        <v>4210</v>
      </c>
      <c r="B59" s="67" t="s">
        <v>283</v>
      </c>
      <c r="C59" s="68">
        <v>0</v>
      </c>
      <c r="D59" s="66"/>
      <c r="E59" s="64"/>
    </row>
    <row r="60" spans="1:5" x14ac:dyDescent="0.2">
      <c r="A60" s="65">
        <v>4211</v>
      </c>
      <c r="B60" s="66" t="s">
        <v>284</v>
      </c>
      <c r="C60" s="68">
        <v>0</v>
      </c>
      <c r="D60" s="66"/>
      <c r="E60" s="64"/>
    </row>
    <row r="61" spans="1:5" x14ac:dyDescent="0.2">
      <c r="A61" s="65">
        <v>4212</v>
      </c>
      <c r="B61" s="66" t="s">
        <v>285</v>
      </c>
      <c r="C61" s="68">
        <v>0</v>
      </c>
      <c r="D61" s="66"/>
      <c r="E61" s="64"/>
    </row>
    <row r="62" spans="1:5" x14ac:dyDescent="0.2">
      <c r="A62" s="65">
        <v>4213</v>
      </c>
      <c r="B62" s="66" t="s">
        <v>286</v>
      </c>
      <c r="C62" s="68">
        <v>0</v>
      </c>
      <c r="D62" s="66"/>
      <c r="E62" s="64"/>
    </row>
    <row r="63" spans="1:5" x14ac:dyDescent="0.2">
      <c r="A63" s="65">
        <v>4214</v>
      </c>
      <c r="B63" s="66" t="s">
        <v>287</v>
      </c>
      <c r="C63" s="68">
        <v>0</v>
      </c>
      <c r="D63" s="66"/>
      <c r="E63" s="64"/>
    </row>
    <row r="64" spans="1:5" x14ac:dyDescent="0.2">
      <c r="A64" s="65">
        <v>4215</v>
      </c>
      <c r="B64" s="66" t="s">
        <v>288</v>
      </c>
      <c r="C64" s="68">
        <v>0</v>
      </c>
      <c r="D64" s="66"/>
      <c r="E64" s="64"/>
    </row>
    <row r="65" spans="1:5" x14ac:dyDescent="0.2">
      <c r="A65" s="65">
        <v>4220</v>
      </c>
      <c r="B65" s="66" t="s">
        <v>289</v>
      </c>
      <c r="C65" s="68">
        <v>109961593</v>
      </c>
      <c r="D65" s="66"/>
      <c r="E65" s="64"/>
    </row>
    <row r="66" spans="1:5" x14ac:dyDescent="0.2">
      <c r="A66" s="65">
        <v>4221</v>
      </c>
      <c r="B66" s="66" t="s">
        <v>290</v>
      </c>
      <c r="C66" s="68">
        <v>109961593</v>
      </c>
      <c r="D66" s="66"/>
      <c r="E66" s="64" t="s">
        <v>717</v>
      </c>
    </row>
    <row r="67" spans="1:5" x14ac:dyDescent="0.2">
      <c r="A67" s="65">
        <v>4223</v>
      </c>
      <c r="B67" s="66" t="s">
        <v>291</v>
      </c>
      <c r="C67" s="68">
        <v>0</v>
      </c>
      <c r="D67" s="66"/>
      <c r="E67" s="64"/>
    </row>
    <row r="68" spans="1:5" x14ac:dyDescent="0.2">
      <c r="A68" s="65">
        <v>4225</v>
      </c>
      <c r="B68" s="66" t="s">
        <v>292</v>
      </c>
      <c r="C68" s="68">
        <v>0</v>
      </c>
      <c r="D68" s="66"/>
      <c r="E68" s="64"/>
    </row>
    <row r="69" spans="1:5" x14ac:dyDescent="0.2">
      <c r="A69" s="65">
        <v>4227</v>
      </c>
      <c r="B69" s="66" t="s">
        <v>293</v>
      </c>
      <c r="C69" s="68">
        <v>0</v>
      </c>
      <c r="D69" s="66"/>
      <c r="E69" s="64"/>
    </row>
    <row r="70" spans="1:5" x14ac:dyDescent="0.2">
      <c r="A70" s="64"/>
      <c r="B70" s="64"/>
      <c r="C70" s="64"/>
      <c r="D70" s="64"/>
      <c r="E70" s="64"/>
    </row>
    <row r="71" spans="1:5" x14ac:dyDescent="0.2">
      <c r="A71" s="62" t="s">
        <v>294</v>
      </c>
      <c r="B71" s="62"/>
      <c r="C71" s="62"/>
      <c r="D71" s="62"/>
      <c r="E71" s="62"/>
    </row>
    <row r="72" spans="1:5" x14ac:dyDescent="0.2">
      <c r="A72" s="63" t="s">
        <v>68</v>
      </c>
      <c r="B72" s="63" t="s">
        <v>69</v>
      </c>
      <c r="C72" s="63" t="s">
        <v>70</v>
      </c>
      <c r="D72" s="63" t="s">
        <v>164</v>
      </c>
      <c r="E72" s="63" t="s">
        <v>85</v>
      </c>
    </row>
    <row r="73" spans="1:5" x14ac:dyDescent="0.2">
      <c r="A73" s="167">
        <v>4300</v>
      </c>
      <c r="B73" s="66" t="s">
        <v>43</v>
      </c>
      <c r="C73" s="68">
        <v>392679.35</v>
      </c>
      <c r="D73" s="66"/>
      <c r="E73" s="66"/>
    </row>
    <row r="74" spans="1:5" x14ac:dyDescent="0.2">
      <c r="A74" s="167">
        <v>4310</v>
      </c>
      <c r="B74" s="66" t="s">
        <v>295</v>
      </c>
      <c r="C74" s="68">
        <v>392679.35</v>
      </c>
      <c r="D74" s="66"/>
      <c r="E74" s="66"/>
    </row>
    <row r="75" spans="1:5" x14ac:dyDescent="0.2">
      <c r="A75" s="167">
        <v>4311</v>
      </c>
      <c r="B75" s="66" t="s">
        <v>296</v>
      </c>
      <c r="C75" s="68">
        <v>392679.35</v>
      </c>
      <c r="D75" s="66"/>
      <c r="E75" s="66"/>
    </row>
    <row r="76" spans="1:5" x14ac:dyDescent="0.2">
      <c r="A76" s="167">
        <v>4319</v>
      </c>
      <c r="B76" s="66" t="s">
        <v>297</v>
      </c>
      <c r="C76" s="68">
        <v>0</v>
      </c>
      <c r="D76" s="66"/>
      <c r="E76" s="66"/>
    </row>
    <row r="77" spans="1:5" x14ac:dyDescent="0.2">
      <c r="A77" s="167">
        <v>4320</v>
      </c>
      <c r="B77" s="66" t="s">
        <v>298</v>
      </c>
      <c r="C77" s="68">
        <v>0</v>
      </c>
      <c r="D77" s="66"/>
      <c r="E77" s="66"/>
    </row>
    <row r="78" spans="1:5" x14ac:dyDescent="0.2">
      <c r="A78" s="167">
        <v>4321</v>
      </c>
      <c r="B78" s="66" t="s">
        <v>299</v>
      </c>
      <c r="C78" s="68">
        <v>0</v>
      </c>
      <c r="D78" s="66"/>
      <c r="E78" s="66"/>
    </row>
    <row r="79" spans="1:5" x14ac:dyDescent="0.2">
      <c r="A79" s="167">
        <v>4322</v>
      </c>
      <c r="B79" s="66" t="s">
        <v>300</v>
      </c>
      <c r="C79" s="68">
        <v>0</v>
      </c>
      <c r="D79" s="66"/>
      <c r="E79" s="66"/>
    </row>
    <row r="80" spans="1:5" x14ac:dyDescent="0.2">
      <c r="A80" s="167">
        <v>4323</v>
      </c>
      <c r="B80" s="66" t="s">
        <v>301</v>
      </c>
      <c r="C80" s="68">
        <v>0</v>
      </c>
      <c r="D80" s="66"/>
      <c r="E80" s="66"/>
    </row>
    <row r="81" spans="1:6" x14ac:dyDescent="0.2">
      <c r="A81" s="167">
        <v>4324</v>
      </c>
      <c r="B81" s="66" t="s">
        <v>302</v>
      </c>
      <c r="C81" s="68">
        <v>0</v>
      </c>
      <c r="D81" s="66"/>
      <c r="E81" s="66"/>
    </row>
    <row r="82" spans="1:6" x14ac:dyDescent="0.2">
      <c r="A82" s="167">
        <v>4325</v>
      </c>
      <c r="B82" s="66" t="s">
        <v>303</v>
      </c>
      <c r="C82" s="68">
        <v>0</v>
      </c>
      <c r="D82" s="66"/>
      <c r="E82" s="66"/>
    </row>
    <row r="83" spans="1:6" x14ac:dyDescent="0.2">
      <c r="A83" s="167">
        <v>4330</v>
      </c>
      <c r="B83" s="66" t="s">
        <v>304</v>
      </c>
      <c r="C83" s="68">
        <v>0</v>
      </c>
      <c r="D83" s="66"/>
      <c r="E83" s="66"/>
    </row>
    <row r="84" spans="1:6" x14ac:dyDescent="0.2">
      <c r="A84" s="167">
        <v>4331</v>
      </c>
      <c r="B84" s="66" t="s">
        <v>304</v>
      </c>
      <c r="C84" s="68">
        <v>0</v>
      </c>
      <c r="D84" s="66"/>
      <c r="E84" s="66"/>
    </row>
    <row r="85" spans="1:6" x14ac:dyDescent="0.2">
      <c r="A85" s="167">
        <v>4340</v>
      </c>
      <c r="B85" s="66" t="s">
        <v>305</v>
      </c>
      <c r="C85" s="68">
        <v>0</v>
      </c>
      <c r="D85" s="66"/>
      <c r="E85" s="66"/>
    </row>
    <row r="86" spans="1:6" x14ac:dyDescent="0.2">
      <c r="A86" s="167">
        <v>4341</v>
      </c>
      <c r="B86" s="66" t="s">
        <v>305</v>
      </c>
      <c r="C86" s="68">
        <v>0</v>
      </c>
      <c r="D86" s="66"/>
      <c r="E86" s="66"/>
    </row>
    <row r="87" spans="1:6" x14ac:dyDescent="0.2">
      <c r="A87" s="167">
        <v>4390</v>
      </c>
      <c r="B87" s="66" t="s">
        <v>306</v>
      </c>
      <c r="C87" s="68">
        <v>0</v>
      </c>
      <c r="D87" s="66"/>
      <c r="E87" s="66"/>
      <c r="F87" s="163" t="s">
        <v>776</v>
      </c>
    </row>
    <row r="88" spans="1:6" x14ac:dyDescent="0.2">
      <c r="A88" s="167">
        <v>4392</v>
      </c>
      <c r="B88" s="66" t="s">
        <v>307</v>
      </c>
      <c r="C88" s="68">
        <v>0</v>
      </c>
      <c r="D88" s="66"/>
      <c r="E88" s="66"/>
    </row>
    <row r="89" spans="1:6" x14ac:dyDescent="0.2">
      <c r="A89" s="167">
        <v>4393</v>
      </c>
      <c r="B89" s="66" t="s">
        <v>308</v>
      </c>
      <c r="C89" s="68">
        <v>0</v>
      </c>
      <c r="D89" s="66"/>
      <c r="E89" s="66"/>
    </row>
    <row r="90" spans="1:6" x14ac:dyDescent="0.2">
      <c r="A90" s="167">
        <v>4394</v>
      </c>
      <c r="B90" s="66" t="s">
        <v>309</v>
      </c>
      <c r="C90" s="68">
        <v>0</v>
      </c>
      <c r="D90" s="66"/>
      <c r="E90" s="66"/>
    </row>
    <row r="91" spans="1:6" x14ac:dyDescent="0.2">
      <c r="A91" s="167">
        <v>4395</v>
      </c>
      <c r="B91" s="66" t="s">
        <v>310</v>
      </c>
      <c r="C91" s="68">
        <v>0</v>
      </c>
      <c r="D91" s="66"/>
      <c r="E91" s="66"/>
    </row>
    <row r="92" spans="1:6" x14ac:dyDescent="0.2">
      <c r="A92" s="167">
        <v>4396</v>
      </c>
      <c r="B92" s="66" t="s">
        <v>311</v>
      </c>
      <c r="C92" s="68">
        <v>0</v>
      </c>
      <c r="D92" s="66"/>
      <c r="E92" s="66"/>
    </row>
    <row r="93" spans="1:6" x14ac:dyDescent="0.2">
      <c r="A93" s="167">
        <v>4397</v>
      </c>
      <c r="B93" s="66" t="s">
        <v>312</v>
      </c>
      <c r="C93" s="68">
        <v>0</v>
      </c>
      <c r="D93" s="66"/>
      <c r="E93" s="66"/>
    </row>
    <row r="94" spans="1:6" x14ac:dyDescent="0.2">
      <c r="A94" s="167">
        <v>4399</v>
      </c>
      <c r="B94" s="66" t="s">
        <v>306</v>
      </c>
      <c r="C94" s="68">
        <v>0</v>
      </c>
      <c r="D94" s="66"/>
      <c r="E94" s="66"/>
    </row>
    <row r="95" spans="1:6" x14ac:dyDescent="0.2">
      <c r="A95" s="64"/>
      <c r="B95" s="64"/>
      <c r="C95" s="64"/>
      <c r="D95" s="64"/>
      <c r="E95" s="64"/>
    </row>
    <row r="96" spans="1:6" x14ac:dyDescent="0.2">
      <c r="A96" s="62" t="s">
        <v>313</v>
      </c>
      <c r="B96" s="62"/>
      <c r="C96" s="62"/>
      <c r="D96" s="62"/>
      <c r="E96" s="62"/>
    </row>
    <row r="97" spans="1:5" x14ac:dyDescent="0.2">
      <c r="A97" s="63" t="s">
        <v>68</v>
      </c>
      <c r="B97" s="63" t="s">
        <v>69</v>
      </c>
      <c r="C97" s="63" t="s">
        <v>70</v>
      </c>
      <c r="D97" s="63" t="s">
        <v>314</v>
      </c>
      <c r="E97" s="63" t="s">
        <v>85</v>
      </c>
    </row>
    <row r="98" spans="1:5" x14ac:dyDescent="0.2">
      <c r="A98" s="167">
        <v>5000</v>
      </c>
      <c r="B98" s="66" t="s">
        <v>45</v>
      </c>
      <c r="C98" s="68">
        <v>115941930.86</v>
      </c>
      <c r="D98" s="157">
        <v>1</v>
      </c>
      <c r="E98" s="66"/>
    </row>
    <row r="99" spans="1:5" x14ac:dyDescent="0.2">
      <c r="A99" s="167">
        <v>5100</v>
      </c>
      <c r="B99" s="66" t="s">
        <v>315</v>
      </c>
      <c r="C99" s="68">
        <v>113700303.92</v>
      </c>
      <c r="D99" s="157">
        <v>0.98</v>
      </c>
      <c r="E99" s="66"/>
    </row>
    <row r="100" spans="1:5" x14ac:dyDescent="0.2">
      <c r="A100" s="167">
        <v>5110</v>
      </c>
      <c r="B100" s="66" t="s">
        <v>316</v>
      </c>
      <c r="C100" s="68">
        <v>93385990.489999995</v>
      </c>
      <c r="D100" s="157">
        <v>0.80549999999999999</v>
      </c>
      <c r="E100" s="66"/>
    </row>
    <row r="101" spans="1:5" x14ac:dyDescent="0.2">
      <c r="A101" s="167">
        <v>5111</v>
      </c>
      <c r="B101" s="66" t="s">
        <v>317</v>
      </c>
      <c r="C101" s="68">
        <v>49744034.920000002</v>
      </c>
      <c r="D101" s="156">
        <v>0.42899999999999999</v>
      </c>
      <c r="E101" s="66" t="s">
        <v>715</v>
      </c>
    </row>
    <row r="102" spans="1:5" x14ac:dyDescent="0.2">
      <c r="A102" s="167">
        <v>5112</v>
      </c>
      <c r="B102" s="66" t="s">
        <v>318</v>
      </c>
      <c r="C102" s="68">
        <v>236890.3</v>
      </c>
      <c r="D102" s="156">
        <v>2E-3</v>
      </c>
      <c r="E102" s="66" t="s">
        <v>715</v>
      </c>
    </row>
    <row r="103" spans="1:5" x14ac:dyDescent="0.2">
      <c r="A103" s="167">
        <v>5113</v>
      </c>
      <c r="B103" s="66" t="s">
        <v>319</v>
      </c>
      <c r="C103" s="68">
        <v>8887675.4900000002</v>
      </c>
      <c r="D103" s="156">
        <v>7.6700000000000004E-2</v>
      </c>
      <c r="E103" s="66" t="s">
        <v>715</v>
      </c>
    </row>
    <row r="104" spans="1:5" x14ac:dyDescent="0.2">
      <c r="A104" s="167">
        <v>5114</v>
      </c>
      <c r="B104" s="66" t="s">
        <v>320</v>
      </c>
      <c r="C104" s="68">
        <v>15414630.67</v>
      </c>
      <c r="D104" s="156">
        <v>0.13300000000000001</v>
      </c>
      <c r="E104" s="66" t="s">
        <v>715</v>
      </c>
    </row>
    <row r="105" spans="1:5" x14ac:dyDescent="0.2">
      <c r="A105" s="167">
        <v>5115</v>
      </c>
      <c r="B105" s="66" t="s">
        <v>321</v>
      </c>
      <c r="C105" s="68">
        <v>17994613.77</v>
      </c>
      <c r="D105" s="156">
        <v>0.1552</v>
      </c>
      <c r="E105" s="66" t="s">
        <v>715</v>
      </c>
    </row>
    <row r="106" spans="1:5" x14ac:dyDescent="0.2">
      <c r="A106" s="167">
        <v>5116</v>
      </c>
      <c r="B106" s="66" t="s">
        <v>322</v>
      </c>
      <c r="C106" s="68">
        <v>1108145.3400000001</v>
      </c>
      <c r="D106" s="156">
        <v>9.5999999999999992E-3</v>
      </c>
      <c r="E106" s="66" t="s">
        <v>715</v>
      </c>
    </row>
    <row r="107" spans="1:5" x14ac:dyDescent="0.2">
      <c r="A107" s="167">
        <v>5120</v>
      </c>
      <c r="B107" s="66" t="s">
        <v>323</v>
      </c>
      <c r="C107" s="68">
        <v>7405423.2699999996</v>
      </c>
      <c r="D107" s="156">
        <v>6.3899999999999998E-2</v>
      </c>
      <c r="E107" s="66"/>
    </row>
    <row r="108" spans="1:5" x14ac:dyDescent="0.2">
      <c r="A108" s="167">
        <v>5121</v>
      </c>
      <c r="B108" s="66" t="s">
        <v>324</v>
      </c>
      <c r="C108" s="68">
        <v>342032.56</v>
      </c>
      <c r="D108" s="156">
        <v>3.0000000000000001E-3</v>
      </c>
      <c r="E108" s="66"/>
    </row>
    <row r="109" spans="1:5" x14ac:dyDescent="0.2">
      <c r="A109" s="167">
        <v>5122</v>
      </c>
      <c r="B109" s="66" t="s">
        <v>325</v>
      </c>
      <c r="C109" s="68">
        <v>0</v>
      </c>
      <c r="D109" s="156">
        <v>0</v>
      </c>
      <c r="E109" s="66"/>
    </row>
    <row r="110" spans="1:5" x14ac:dyDescent="0.2">
      <c r="A110" s="167">
        <v>5123</v>
      </c>
      <c r="B110" s="66" t="s">
        <v>326</v>
      </c>
      <c r="C110" s="68"/>
      <c r="D110" s="156">
        <v>0</v>
      </c>
      <c r="E110" s="66"/>
    </row>
    <row r="111" spans="1:5" x14ac:dyDescent="0.2">
      <c r="A111" s="167">
        <v>5124</v>
      </c>
      <c r="B111" s="66" t="s">
        <v>327</v>
      </c>
      <c r="C111" s="68">
        <v>15888.52</v>
      </c>
      <c r="D111" s="156">
        <v>1E-4</v>
      </c>
      <c r="E111" s="66"/>
    </row>
    <row r="112" spans="1:5" x14ac:dyDescent="0.2">
      <c r="A112" s="167">
        <v>5125</v>
      </c>
      <c r="B112" s="66" t="s">
        <v>328</v>
      </c>
      <c r="C112" s="68">
        <v>889975.75</v>
      </c>
      <c r="D112" s="156">
        <v>7.7000000000000002E-3</v>
      </c>
      <c r="E112" s="66"/>
    </row>
    <row r="113" spans="1:5" x14ac:dyDescent="0.2">
      <c r="A113" s="167">
        <v>5126</v>
      </c>
      <c r="B113" s="66" t="s">
        <v>329</v>
      </c>
      <c r="C113" s="68">
        <v>4142932.74</v>
      </c>
      <c r="D113" s="156">
        <v>3.5700000000000003E-2</v>
      </c>
      <c r="E113" s="66"/>
    </row>
    <row r="114" spans="1:5" x14ac:dyDescent="0.2">
      <c r="A114" s="167">
        <v>5127</v>
      </c>
      <c r="B114" s="66" t="s">
        <v>330</v>
      </c>
      <c r="C114" s="68">
        <v>1020263.24</v>
      </c>
      <c r="D114" s="156">
        <v>8.8000000000000005E-3</v>
      </c>
      <c r="E114" s="66"/>
    </row>
    <row r="115" spans="1:5" x14ac:dyDescent="0.2">
      <c r="A115" s="167">
        <v>5128</v>
      </c>
      <c r="B115" s="66" t="s">
        <v>331</v>
      </c>
      <c r="C115" s="68">
        <v>0</v>
      </c>
      <c r="D115" s="156">
        <v>0</v>
      </c>
      <c r="E115" s="66"/>
    </row>
    <row r="116" spans="1:5" x14ac:dyDescent="0.2">
      <c r="A116" s="167">
        <v>5129</v>
      </c>
      <c r="B116" s="66" t="s">
        <v>332</v>
      </c>
      <c r="C116" s="68">
        <v>994330.46</v>
      </c>
      <c r="D116" s="156">
        <v>8.6E-3</v>
      </c>
      <c r="E116" s="66"/>
    </row>
    <row r="117" spans="1:5" x14ac:dyDescent="0.2">
      <c r="A117" s="167">
        <v>5130</v>
      </c>
      <c r="B117" s="66" t="s">
        <v>333</v>
      </c>
      <c r="C117" s="68">
        <v>12908890.16</v>
      </c>
      <c r="D117" s="156">
        <v>0.1113</v>
      </c>
      <c r="E117" s="66"/>
    </row>
    <row r="118" spans="1:5" x14ac:dyDescent="0.2">
      <c r="A118" s="167">
        <v>5131</v>
      </c>
      <c r="B118" s="66" t="s">
        <v>334</v>
      </c>
      <c r="C118" s="68">
        <v>1152063.29</v>
      </c>
      <c r="D118" s="156">
        <v>9.9000000000000008E-3</v>
      </c>
      <c r="E118" s="66"/>
    </row>
    <row r="119" spans="1:5" x14ac:dyDescent="0.2">
      <c r="A119" s="167">
        <v>5132</v>
      </c>
      <c r="B119" s="66" t="s">
        <v>335</v>
      </c>
      <c r="C119" s="68">
        <v>0</v>
      </c>
      <c r="D119" s="156">
        <v>0</v>
      </c>
      <c r="E119" s="66"/>
    </row>
    <row r="120" spans="1:5" x14ac:dyDescent="0.2">
      <c r="A120" s="167">
        <v>5133</v>
      </c>
      <c r="B120" s="66" t="s">
        <v>336</v>
      </c>
      <c r="C120" s="68">
        <v>874814.36</v>
      </c>
      <c r="D120" s="156">
        <v>7.4999999999999997E-3</v>
      </c>
      <c r="E120" s="66"/>
    </row>
    <row r="121" spans="1:5" x14ac:dyDescent="0.2">
      <c r="A121" s="167">
        <v>5134</v>
      </c>
      <c r="B121" s="66" t="s">
        <v>337</v>
      </c>
      <c r="C121" s="68">
        <v>917302.2</v>
      </c>
      <c r="D121" s="156">
        <v>7.9000000000000008E-3</v>
      </c>
      <c r="E121" s="66"/>
    </row>
    <row r="122" spans="1:5" x14ac:dyDescent="0.2">
      <c r="A122" s="167">
        <v>5135</v>
      </c>
      <c r="B122" s="66" t="s">
        <v>338</v>
      </c>
      <c r="C122" s="68">
        <v>3479478.41</v>
      </c>
      <c r="D122" s="156">
        <v>0.03</v>
      </c>
      <c r="E122" s="66"/>
    </row>
    <row r="123" spans="1:5" x14ac:dyDescent="0.2">
      <c r="A123" s="167">
        <v>5136</v>
      </c>
      <c r="B123" s="66" t="s">
        <v>339</v>
      </c>
      <c r="C123" s="68">
        <v>0</v>
      </c>
      <c r="D123" s="156">
        <v>0</v>
      </c>
      <c r="E123" s="66"/>
    </row>
    <row r="124" spans="1:5" x14ac:dyDescent="0.2">
      <c r="A124" s="167">
        <v>5137</v>
      </c>
      <c r="B124" s="66" t="s">
        <v>340</v>
      </c>
      <c r="C124" s="68">
        <v>11005.63</v>
      </c>
      <c r="D124" s="156">
        <v>1E-4</v>
      </c>
      <c r="E124" s="66"/>
    </row>
    <row r="125" spans="1:5" x14ac:dyDescent="0.2">
      <c r="A125" s="167">
        <v>5138</v>
      </c>
      <c r="B125" s="66" t="s">
        <v>341</v>
      </c>
      <c r="C125" s="68">
        <v>1298326.53</v>
      </c>
      <c r="D125" s="156">
        <v>1.12E-2</v>
      </c>
      <c r="E125" s="66"/>
    </row>
    <row r="126" spans="1:5" x14ac:dyDescent="0.2">
      <c r="A126" s="167">
        <v>5139</v>
      </c>
      <c r="B126" s="66" t="s">
        <v>342</v>
      </c>
      <c r="C126" s="68">
        <v>5175899.74</v>
      </c>
      <c r="D126" s="156">
        <v>4.4600000000000001E-2</v>
      </c>
      <c r="E126" s="66"/>
    </row>
    <row r="127" spans="1:5" x14ac:dyDescent="0.2">
      <c r="A127" s="167">
        <v>5200</v>
      </c>
      <c r="B127" s="66" t="s">
        <v>343</v>
      </c>
      <c r="C127" s="68">
        <v>0</v>
      </c>
      <c r="D127" s="156">
        <v>0</v>
      </c>
      <c r="E127" s="66"/>
    </row>
    <row r="128" spans="1:5" x14ac:dyDescent="0.2">
      <c r="A128" s="167">
        <v>5210</v>
      </c>
      <c r="B128" s="66" t="s">
        <v>344</v>
      </c>
      <c r="C128" s="68">
        <v>0</v>
      </c>
      <c r="D128" s="156">
        <v>0</v>
      </c>
      <c r="E128" s="66"/>
    </row>
    <row r="129" spans="1:5" x14ac:dyDescent="0.2">
      <c r="A129" s="167">
        <v>5211</v>
      </c>
      <c r="B129" s="66" t="s">
        <v>345</v>
      </c>
      <c r="C129" s="68">
        <v>0</v>
      </c>
      <c r="D129" s="156">
        <v>0</v>
      </c>
      <c r="E129" s="66"/>
    </row>
    <row r="130" spans="1:5" x14ac:dyDescent="0.2">
      <c r="A130" s="167">
        <v>5212</v>
      </c>
      <c r="B130" s="66" t="s">
        <v>346</v>
      </c>
      <c r="C130" s="68">
        <v>0</v>
      </c>
      <c r="D130" s="156">
        <v>0</v>
      </c>
      <c r="E130" s="66"/>
    </row>
    <row r="131" spans="1:5" x14ac:dyDescent="0.2">
      <c r="A131" s="167">
        <v>5220</v>
      </c>
      <c r="B131" s="66" t="s">
        <v>347</v>
      </c>
      <c r="C131" s="68">
        <v>0</v>
      </c>
      <c r="D131" s="156">
        <v>0</v>
      </c>
      <c r="E131" s="66"/>
    </row>
    <row r="132" spans="1:5" x14ac:dyDescent="0.2">
      <c r="A132" s="167">
        <v>5221</v>
      </c>
      <c r="B132" s="66" t="s">
        <v>348</v>
      </c>
      <c r="C132" s="68">
        <v>0</v>
      </c>
      <c r="D132" s="156">
        <v>0</v>
      </c>
      <c r="E132" s="66"/>
    </row>
    <row r="133" spans="1:5" x14ac:dyDescent="0.2">
      <c r="A133" s="167">
        <v>5222</v>
      </c>
      <c r="B133" s="66" t="s">
        <v>349</v>
      </c>
      <c r="C133" s="68">
        <v>0</v>
      </c>
      <c r="D133" s="156">
        <v>0</v>
      </c>
      <c r="E133" s="66"/>
    </row>
    <row r="134" spans="1:5" x14ac:dyDescent="0.2">
      <c r="A134" s="167">
        <v>5230</v>
      </c>
      <c r="B134" s="66" t="s">
        <v>291</v>
      </c>
      <c r="C134" s="68">
        <v>0</v>
      </c>
      <c r="D134" s="156">
        <v>0</v>
      </c>
      <c r="E134" s="66"/>
    </row>
    <row r="135" spans="1:5" x14ac:dyDescent="0.2">
      <c r="A135" s="167">
        <v>5231</v>
      </c>
      <c r="B135" s="66" t="s">
        <v>350</v>
      </c>
      <c r="C135" s="68">
        <v>0</v>
      </c>
      <c r="D135" s="156">
        <v>0</v>
      </c>
      <c r="E135" s="66"/>
    </row>
    <row r="136" spans="1:5" x14ac:dyDescent="0.2">
      <c r="A136" s="167">
        <v>5232</v>
      </c>
      <c r="B136" s="66" t="s">
        <v>351</v>
      </c>
      <c r="C136" s="68">
        <v>0</v>
      </c>
      <c r="D136" s="156">
        <v>0</v>
      </c>
      <c r="E136" s="66"/>
    </row>
    <row r="137" spans="1:5" x14ac:dyDescent="0.2">
      <c r="A137" s="167">
        <v>5240</v>
      </c>
      <c r="B137" s="66" t="s">
        <v>352</v>
      </c>
      <c r="C137" s="68">
        <v>0</v>
      </c>
      <c r="D137" s="156">
        <v>0</v>
      </c>
      <c r="E137" s="66"/>
    </row>
    <row r="138" spans="1:5" x14ac:dyDescent="0.2">
      <c r="A138" s="167">
        <v>5241</v>
      </c>
      <c r="B138" s="66" t="s">
        <v>353</v>
      </c>
      <c r="C138" s="68">
        <v>0</v>
      </c>
      <c r="D138" s="156">
        <v>0</v>
      </c>
      <c r="E138" s="66"/>
    </row>
    <row r="139" spans="1:5" x14ac:dyDescent="0.2">
      <c r="A139" s="167">
        <v>5242</v>
      </c>
      <c r="B139" s="66" t="s">
        <v>354</v>
      </c>
      <c r="C139" s="68">
        <v>0</v>
      </c>
      <c r="D139" s="156">
        <v>0</v>
      </c>
      <c r="E139" s="66"/>
    </row>
    <row r="140" spans="1:5" x14ac:dyDescent="0.2">
      <c r="A140" s="167">
        <v>5243</v>
      </c>
      <c r="B140" s="66" t="s">
        <v>355</v>
      </c>
      <c r="C140" s="68">
        <v>0</v>
      </c>
      <c r="D140" s="156">
        <v>0</v>
      </c>
      <c r="E140" s="66"/>
    </row>
    <row r="141" spans="1:5" x14ac:dyDescent="0.2">
      <c r="A141" s="167">
        <v>5244</v>
      </c>
      <c r="B141" s="66" t="s">
        <v>356</v>
      </c>
      <c r="C141" s="68">
        <v>0</v>
      </c>
      <c r="D141" s="156">
        <v>0</v>
      </c>
      <c r="E141" s="66"/>
    </row>
    <row r="142" spans="1:5" x14ac:dyDescent="0.2">
      <c r="A142" s="167">
        <v>5250</v>
      </c>
      <c r="B142" s="66" t="s">
        <v>292</v>
      </c>
      <c r="C142" s="68">
        <v>0</v>
      </c>
      <c r="D142" s="156">
        <v>0</v>
      </c>
      <c r="E142" s="66"/>
    </row>
    <row r="143" spans="1:5" x14ac:dyDescent="0.2">
      <c r="A143" s="167">
        <v>5251</v>
      </c>
      <c r="B143" s="66" t="s">
        <v>357</v>
      </c>
      <c r="C143" s="68">
        <v>0</v>
      </c>
      <c r="D143" s="156">
        <v>0</v>
      </c>
      <c r="E143" s="66"/>
    </row>
    <row r="144" spans="1:5" x14ac:dyDescent="0.2">
      <c r="A144" s="167">
        <v>5252</v>
      </c>
      <c r="B144" s="66" t="s">
        <v>358</v>
      </c>
      <c r="C144" s="68">
        <v>0</v>
      </c>
      <c r="D144" s="156">
        <v>0</v>
      </c>
      <c r="E144" s="66"/>
    </row>
    <row r="145" spans="1:5" x14ac:dyDescent="0.2">
      <c r="A145" s="167">
        <v>5259</v>
      </c>
      <c r="B145" s="66" t="s">
        <v>359</v>
      </c>
      <c r="C145" s="68">
        <v>0</v>
      </c>
      <c r="D145" s="156">
        <v>0</v>
      </c>
      <c r="E145" s="66"/>
    </row>
    <row r="146" spans="1:5" x14ac:dyDescent="0.2">
      <c r="A146" s="167">
        <v>5260</v>
      </c>
      <c r="B146" s="66" t="s">
        <v>360</v>
      </c>
      <c r="C146" s="68">
        <v>0</v>
      </c>
      <c r="D146" s="156">
        <v>0</v>
      </c>
      <c r="E146" s="66"/>
    </row>
    <row r="147" spans="1:5" x14ac:dyDescent="0.2">
      <c r="A147" s="167">
        <v>5261</v>
      </c>
      <c r="B147" s="66" t="s">
        <v>361</v>
      </c>
      <c r="C147" s="68">
        <v>0</v>
      </c>
      <c r="D147" s="156">
        <v>0</v>
      </c>
      <c r="E147" s="66"/>
    </row>
    <row r="148" spans="1:5" x14ac:dyDescent="0.2">
      <c r="A148" s="167">
        <v>5262</v>
      </c>
      <c r="B148" s="66" t="s">
        <v>362</v>
      </c>
      <c r="C148" s="68">
        <v>0</v>
      </c>
      <c r="D148" s="156">
        <v>0</v>
      </c>
      <c r="E148" s="66"/>
    </row>
    <row r="149" spans="1:5" x14ac:dyDescent="0.2">
      <c r="A149" s="167">
        <v>5270</v>
      </c>
      <c r="B149" s="66" t="s">
        <v>363</v>
      </c>
      <c r="C149" s="68">
        <v>0</v>
      </c>
      <c r="D149" s="156">
        <v>0</v>
      </c>
      <c r="E149" s="66"/>
    </row>
    <row r="150" spans="1:5" x14ac:dyDescent="0.2">
      <c r="A150" s="167">
        <v>5271</v>
      </c>
      <c r="B150" s="66" t="s">
        <v>364</v>
      </c>
      <c r="C150" s="68">
        <v>0</v>
      </c>
      <c r="D150" s="156">
        <v>0</v>
      </c>
      <c r="E150" s="66"/>
    </row>
    <row r="151" spans="1:5" x14ac:dyDescent="0.2">
      <c r="A151" s="167">
        <v>5280</v>
      </c>
      <c r="B151" s="66" t="s">
        <v>365</v>
      </c>
      <c r="C151" s="68">
        <v>0</v>
      </c>
      <c r="D151" s="156">
        <v>0</v>
      </c>
      <c r="E151" s="66"/>
    </row>
    <row r="152" spans="1:5" x14ac:dyDescent="0.2">
      <c r="A152" s="167">
        <v>5281</v>
      </c>
      <c r="B152" s="66" t="s">
        <v>366</v>
      </c>
      <c r="C152" s="68">
        <v>0</v>
      </c>
      <c r="D152" s="156">
        <v>0</v>
      </c>
      <c r="E152" s="66"/>
    </row>
    <row r="153" spans="1:5" x14ac:dyDescent="0.2">
      <c r="A153" s="167">
        <v>5282</v>
      </c>
      <c r="B153" s="66" t="s">
        <v>367</v>
      </c>
      <c r="C153" s="68">
        <v>0</v>
      </c>
      <c r="D153" s="156">
        <v>0</v>
      </c>
      <c r="E153" s="66"/>
    </row>
    <row r="154" spans="1:5" x14ac:dyDescent="0.2">
      <c r="A154" s="167">
        <v>5283</v>
      </c>
      <c r="B154" s="66" t="s">
        <v>368</v>
      </c>
      <c r="C154" s="68">
        <v>0</v>
      </c>
      <c r="D154" s="156">
        <v>0</v>
      </c>
      <c r="E154" s="66"/>
    </row>
    <row r="155" spans="1:5" x14ac:dyDescent="0.2">
      <c r="A155" s="167">
        <v>5284</v>
      </c>
      <c r="B155" s="66" t="s">
        <v>369</v>
      </c>
      <c r="C155" s="68">
        <v>0</v>
      </c>
      <c r="D155" s="156">
        <v>0</v>
      </c>
      <c r="E155" s="66"/>
    </row>
    <row r="156" spans="1:5" x14ac:dyDescent="0.2">
      <c r="A156" s="167">
        <v>5285</v>
      </c>
      <c r="B156" s="66" t="s">
        <v>370</v>
      </c>
      <c r="C156" s="68">
        <v>0</v>
      </c>
      <c r="D156" s="156">
        <v>0</v>
      </c>
      <c r="E156" s="66"/>
    </row>
    <row r="157" spans="1:5" x14ac:dyDescent="0.2">
      <c r="A157" s="167">
        <v>5290</v>
      </c>
      <c r="B157" s="66" t="s">
        <v>371</v>
      </c>
      <c r="C157" s="68">
        <v>0</v>
      </c>
      <c r="D157" s="156">
        <v>0</v>
      </c>
      <c r="E157" s="66"/>
    </row>
    <row r="158" spans="1:5" x14ac:dyDescent="0.2">
      <c r="A158" s="167">
        <v>5291</v>
      </c>
      <c r="B158" s="66" t="s">
        <v>372</v>
      </c>
      <c r="C158" s="68">
        <v>0</v>
      </c>
      <c r="D158" s="156">
        <v>0</v>
      </c>
      <c r="E158" s="66"/>
    </row>
    <row r="159" spans="1:5" x14ac:dyDescent="0.2">
      <c r="A159" s="167">
        <v>5292</v>
      </c>
      <c r="B159" s="66" t="s">
        <v>373</v>
      </c>
      <c r="C159" s="68">
        <v>0</v>
      </c>
      <c r="D159" s="156">
        <v>0</v>
      </c>
      <c r="E159" s="66"/>
    </row>
    <row r="160" spans="1:5" x14ac:dyDescent="0.2">
      <c r="A160" s="167">
        <v>5300</v>
      </c>
      <c r="B160" s="66" t="s">
        <v>374</v>
      </c>
      <c r="C160" s="68">
        <v>0</v>
      </c>
      <c r="D160" s="156">
        <v>0</v>
      </c>
      <c r="E160" s="66"/>
    </row>
    <row r="161" spans="1:5" x14ac:dyDescent="0.2">
      <c r="A161" s="167">
        <v>5310</v>
      </c>
      <c r="B161" s="66" t="s">
        <v>284</v>
      </c>
      <c r="C161" s="68">
        <v>0</v>
      </c>
      <c r="D161" s="156">
        <v>0</v>
      </c>
      <c r="E161" s="66"/>
    </row>
    <row r="162" spans="1:5" x14ac:dyDescent="0.2">
      <c r="A162" s="167">
        <v>5311</v>
      </c>
      <c r="B162" s="66" t="s">
        <v>375</v>
      </c>
      <c r="C162" s="68">
        <v>0</v>
      </c>
      <c r="D162" s="156">
        <v>0</v>
      </c>
      <c r="E162" s="66"/>
    </row>
    <row r="163" spans="1:5" x14ac:dyDescent="0.2">
      <c r="A163" s="167">
        <v>5312</v>
      </c>
      <c r="B163" s="66" t="s">
        <v>376</v>
      </c>
      <c r="C163" s="68">
        <v>0</v>
      </c>
      <c r="D163" s="156">
        <v>0</v>
      </c>
      <c r="E163" s="66"/>
    </row>
    <row r="164" spans="1:5" x14ac:dyDescent="0.2">
      <c r="A164" s="167">
        <v>5320</v>
      </c>
      <c r="B164" s="66" t="s">
        <v>285</v>
      </c>
      <c r="C164" s="68">
        <v>0</v>
      </c>
      <c r="D164" s="156">
        <v>0</v>
      </c>
      <c r="E164" s="66"/>
    </row>
    <row r="165" spans="1:5" x14ac:dyDescent="0.2">
      <c r="A165" s="167">
        <v>5321</v>
      </c>
      <c r="B165" s="66" t="s">
        <v>377</v>
      </c>
      <c r="C165" s="68">
        <v>0</v>
      </c>
      <c r="D165" s="156">
        <v>0</v>
      </c>
      <c r="E165" s="66"/>
    </row>
    <row r="166" spans="1:5" x14ac:dyDescent="0.2">
      <c r="A166" s="167">
        <v>5322</v>
      </c>
      <c r="B166" s="66" t="s">
        <v>378</v>
      </c>
      <c r="C166" s="68">
        <v>0</v>
      </c>
      <c r="D166" s="156">
        <v>0</v>
      </c>
      <c r="E166" s="66"/>
    </row>
    <row r="167" spans="1:5" x14ac:dyDescent="0.2">
      <c r="A167" s="167">
        <v>5330</v>
      </c>
      <c r="B167" s="66" t="s">
        <v>286</v>
      </c>
      <c r="C167" s="68">
        <v>0</v>
      </c>
      <c r="D167" s="156">
        <v>0</v>
      </c>
      <c r="E167" s="66"/>
    </row>
    <row r="168" spans="1:5" x14ac:dyDescent="0.2">
      <c r="A168" s="167">
        <v>5331</v>
      </c>
      <c r="B168" s="66" t="s">
        <v>379</v>
      </c>
      <c r="C168" s="68">
        <v>0</v>
      </c>
      <c r="D168" s="156">
        <v>0</v>
      </c>
      <c r="E168" s="66"/>
    </row>
    <row r="169" spans="1:5" x14ac:dyDescent="0.2">
      <c r="A169" s="167">
        <v>5332</v>
      </c>
      <c r="B169" s="66" t="s">
        <v>380</v>
      </c>
      <c r="C169" s="68">
        <v>0</v>
      </c>
      <c r="D169" s="156">
        <v>0</v>
      </c>
      <c r="E169" s="66"/>
    </row>
    <row r="170" spans="1:5" x14ac:dyDescent="0.2">
      <c r="A170" s="167">
        <v>5400</v>
      </c>
      <c r="B170" s="66" t="s">
        <v>381</v>
      </c>
      <c r="C170" s="68">
        <v>0</v>
      </c>
      <c r="D170" s="156">
        <v>0</v>
      </c>
      <c r="E170" s="66"/>
    </row>
    <row r="171" spans="1:5" x14ac:dyDescent="0.2">
      <c r="A171" s="167">
        <v>5410</v>
      </c>
      <c r="B171" s="66" t="s">
        <v>382</v>
      </c>
      <c r="C171" s="68">
        <v>0</v>
      </c>
      <c r="D171" s="156">
        <v>0</v>
      </c>
      <c r="E171" s="66"/>
    </row>
    <row r="172" spans="1:5" x14ac:dyDescent="0.2">
      <c r="A172" s="167">
        <v>5411</v>
      </c>
      <c r="B172" s="66" t="s">
        <v>383</v>
      </c>
      <c r="C172" s="68">
        <v>0</v>
      </c>
      <c r="D172" s="156">
        <v>0</v>
      </c>
      <c r="E172" s="66"/>
    </row>
    <row r="173" spans="1:5" x14ac:dyDescent="0.2">
      <c r="A173" s="167">
        <v>5412</v>
      </c>
      <c r="B173" s="66" t="s">
        <v>384</v>
      </c>
      <c r="C173" s="68">
        <v>0</v>
      </c>
      <c r="D173" s="156">
        <v>0</v>
      </c>
      <c r="E173" s="66"/>
    </row>
    <row r="174" spans="1:5" x14ac:dyDescent="0.2">
      <c r="A174" s="167">
        <v>5420</v>
      </c>
      <c r="B174" s="66" t="s">
        <v>385</v>
      </c>
      <c r="C174" s="68">
        <v>0</v>
      </c>
      <c r="D174" s="156">
        <v>0</v>
      </c>
      <c r="E174" s="66"/>
    </row>
    <row r="175" spans="1:5" x14ac:dyDescent="0.2">
      <c r="A175" s="167">
        <v>5421</v>
      </c>
      <c r="B175" s="66" t="s">
        <v>386</v>
      </c>
      <c r="C175" s="68">
        <v>0</v>
      </c>
      <c r="D175" s="156">
        <v>0</v>
      </c>
      <c r="E175" s="66"/>
    </row>
    <row r="176" spans="1:5" x14ac:dyDescent="0.2">
      <c r="A176" s="167">
        <v>5422</v>
      </c>
      <c r="B176" s="66" t="s">
        <v>387</v>
      </c>
      <c r="C176" s="68">
        <v>0</v>
      </c>
      <c r="D176" s="156">
        <v>0</v>
      </c>
      <c r="E176" s="66"/>
    </row>
    <row r="177" spans="1:6" x14ac:dyDescent="0.2">
      <c r="A177" s="167">
        <v>5430</v>
      </c>
      <c r="B177" s="66" t="s">
        <v>388</v>
      </c>
      <c r="C177" s="68">
        <v>0</v>
      </c>
      <c r="D177" s="156">
        <v>0</v>
      </c>
      <c r="E177" s="66"/>
    </row>
    <row r="178" spans="1:6" x14ac:dyDescent="0.2">
      <c r="A178" s="167">
        <v>5431</v>
      </c>
      <c r="B178" s="66" t="s">
        <v>389</v>
      </c>
      <c r="C178" s="68">
        <v>0</v>
      </c>
      <c r="D178" s="156">
        <v>0</v>
      </c>
      <c r="E178" s="66"/>
    </row>
    <row r="179" spans="1:6" x14ac:dyDescent="0.2">
      <c r="A179" s="167">
        <v>5432</v>
      </c>
      <c r="B179" s="66" t="s">
        <v>390</v>
      </c>
      <c r="C179" s="68">
        <v>0</v>
      </c>
      <c r="D179" s="156">
        <v>0</v>
      </c>
      <c r="E179" s="66"/>
    </row>
    <row r="180" spans="1:6" x14ac:dyDescent="0.2">
      <c r="A180" s="167">
        <v>5440</v>
      </c>
      <c r="B180" s="66" t="s">
        <v>391</v>
      </c>
      <c r="C180" s="68">
        <v>0</v>
      </c>
      <c r="D180" s="156">
        <v>0</v>
      </c>
      <c r="E180" s="66"/>
    </row>
    <row r="181" spans="1:6" x14ac:dyDescent="0.2">
      <c r="A181" s="167">
        <v>5441</v>
      </c>
      <c r="B181" s="66" t="s">
        <v>391</v>
      </c>
      <c r="C181" s="68">
        <v>0</v>
      </c>
      <c r="D181" s="156">
        <v>0</v>
      </c>
      <c r="E181" s="66"/>
    </row>
    <row r="182" spans="1:6" x14ac:dyDescent="0.2">
      <c r="A182" s="167">
        <v>5450</v>
      </c>
      <c r="B182" s="66" t="s">
        <v>392</v>
      </c>
      <c r="C182" s="68">
        <v>0</v>
      </c>
      <c r="D182" s="156">
        <v>0</v>
      </c>
      <c r="E182" s="66"/>
    </row>
    <row r="183" spans="1:6" x14ac:dyDescent="0.2">
      <c r="A183" s="167">
        <v>5451</v>
      </c>
      <c r="B183" s="66" t="s">
        <v>393</v>
      </c>
      <c r="C183" s="68">
        <v>0</v>
      </c>
      <c r="D183" s="156">
        <v>0</v>
      </c>
      <c r="E183" s="66"/>
    </row>
    <row r="184" spans="1:6" x14ac:dyDescent="0.2">
      <c r="A184" s="167">
        <v>5452</v>
      </c>
      <c r="B184" s="66" t="s">
        <v>394</v>
      </c>
      <c r="C184" s="68">
        <v>0</v>
      </c>
      <c r="D184" s="156">
        <v>0</v>
      </c>
      <c r="E184" s="66"/>
    </row>
    <row r="185" spans="1:6" x14ac:dyDescent="0.2">
      <c r="A185" s="167">
        <v>5500</v>
      </c>
      <c r="B185" s="66" t="s">
        <v>395</v>
      </c>
      <c r="C185" s="68">
        <v>2241626.94</v>
      </c>
      <c r="D185" s="156">
        <v>1.9300000000000001E-2</v>
      </c>
      <c r="E185" s="66"/>
    </row>
    <row r="186" spans="1:6" x14ac:dyDescent="0.2">
      <c r="A186" s="167">
        <v>5510</v>
      </c>
      <c r="B186" s="66" t="s">
        <v>396</v>
      </c>
      <c r="C186" s="68">
        <v>2241626.94</v>
      </c>
      <c r="D186" s="156">
        <v>1.9300000000000001E-2</v>
      </c>
      <c r="E186" s="66"/>
    </row>
    <row r="187" spans="1:6" x14ac:dyDescent="0.2">
      <c r="A187" s="167">
        <v>5511</v>
      </c>
      <c r="B187" s="66" t="s">
        <v>397</v>
      </c>
      <c r="C187" s="68">
        <v>0</v>
      </c>
      <c r="D187" s="156">
        <v>0</v>
      </c>
      <c r="E187" s="66"/>
    </row>
    <row r="188" spans="1:6" x14ac:dyDescent="0.2">
      <c r="A188" s="167">
        <v>5512</v>
      </c>
      <c r="B188" s="66" t="s">
        <v>398</v>
      </c>
      <c r="C188" s="68">
        <v>0</v>
      </c>
      <c r="D188" s="156">
        <v>0</v>
      </c>
      <c r="E188" s="66"/>
    </row>
    <row r="189" spans="1:6" x14ac:dyDescent="0.2">
      <c r="A189" s="167">
        <v>5513</v>
      </c>
      <c r="B189" s="66" t="s">
        <v>399</v>
      </c>
      <c r="C189" s="68">
        <v>0</v>
      </c>
      <c r="D189" s="156">
        <v>0</v>
      </c>
      <c r="E189" s="66"/>
    </row>
    <row r="190" spans="1:6" x14ac:dyDescent="0.2">
      <c r="A190" s="167">
        <v>5514</v>
      </c>
      <c r="B190" s="66" t="s">
        <v>400</v>
      </c>
      <c r="C190" s="68">
        <v>0</v>
      </c>
      <c r="D190" s="156">
        <v>0</v>
      </c>
      <c r="E190" s="66"/>
      <c r="F190" s="163" t="s">
        <v>777</v>
      </c>
    </row>
    <row r="191" spans="1:6" x14ac:dyDescent="0.2">
      <c r="A191" s="167">
        <v>5515</v>
      </c>
      <c r="B191" s="66" t="s">
        <v>401</v>
      </c>
      <c r="C191" s="68">
        <v>2241626.94</v>
      </c>
      <c r="D191" s="156">
        <v>1.9300000000000001E-2</v>
      </c>
      <c r="E191" s="66" t="s">
        <v>715</v>
      </c>
    </row>
    <row r="192" spans="1:6" x14ac:dyDescent="0.2">
      <c r="A192" s="167">
        <v>5516</v>
      </c>
      <c r="B192" s="66" t="s">
        <v>402</v>
      </c>
      <c r="C192" s="68">
        <v>0</v>
      </c>
      <c r="D192" s="168"/>
      <c r="E192" s="66"/>
    </row>
    <row r="193" spans="1:5" x14ac:dyDescent="0.2">
      <c r="A193" s="167">
        <v>5517</v>
      </c>
      <c r="B193" s="66" t="s">
        <v>403</v>
      </c>
      <c r="C193" s="68">
        <v>0</v>
      </c>
      <c r="D193" s="168"/>
      <c r="E193" s="66"/>
    </row>
    <row r="194" spans="1:5" x14ac:dyDescent="0.2">
      <c r="A194" s="167">
        <v>5518</v>
      </c>
      <c r="B194" s="66" t="s">
        <v>404</v>
      </c>
      <c r="C194" s="68">
        <v>0</v>
      </c>
      <c r="D194" s="168"/>
      <c r="E194" s="66"/>
    </row>
    <row r="195" spans="1:5" x14ac:dyDescent="0.2">
      <c r="A195" s="167">
        <v>5520</v>
      </c>
      <c r="B195" s="66" t="s">
        <v>405</v>
      </c>
      <c r="C195" s="68">
        <v>0</v>
      </c>
      <c r="D195" s="168"/>
      <c r="E195" s="66"/>
    </row>
    <row r="196" spans="1:5" x14ac:dyDescent="0.2">
      <c r="A196" s="167">
        <v>5521</v>
      </c>
      <c r="B196" s="66" t="s">
        <v>406</v>
      </c>
      <c r="C196" s="68">
        <v>0</v>
      </c>
      <c r="D196" s="168"/>
      <c r="E196" s="66"/>
    </row>
    <row r="197" spans="1:5" x14ac:dyDescent="0.2">
      <c r="A197" s="167">
        <v>5522</v>
      </c>
      <c r="B197" s="66" t="s">
        <v>407</v>
      </c>
      <c r="C197" s="68">
        <v>0</v>
      </c>
      <c r="D197" s="168"/>
      <c r="E197" s="66"/>
    </row>
    <row r="198" spans="1:5" x14ac:dyDescent="0.2">
      <c r="A198" s="167">
        <v>5530</v>
      </c>
      <c r="B198" s="66" t="s">
        <v>408</v>
      </c>
      <c r="C198" s="68">
        <v>0</v>
      </c>
      <c r="D198" s="168"/>
      <c r="E198" s="66"/>
    </row>
    <row r="199" spans="1:5" x14ac:dyDescent="0.2">
      <c r="A199" s="167">
        <v>5531</v>
      </c>
      <c r="B199" s="66" t="s">
        <v>409</v>
      </c>
      <c r="C199" s="68">
        <v>0</v>
      </c>
      <c r="D199" s="168"/>
      <c r="E199" s="66"/>
    </row>
    <row r="200" spans="1:5" x14ac:dyDescent="0.2">
      <c r="A200" s="167">
        <v>5532</v>
      </c>
      <c r="B200" s="66" t="s">
        <v>410</v>
      </c>
      <c r="C200" s="68">
        <v>0</v>
      </c>
      <c r="D200" s="168"/>
      <c r="E200" s="66"/>
    </row>
    <row r="201" spans="1:5" x14ac:dyDescent="0.2">
      <c r="A201" s="167">
        <v>5533</v>
      </c>
      <c r="B201" s="66" t="s">
        <v>411</v>
      </c>
      <c r="C201" s="68">
        <v>0</v>
      </c>
      <c r="D201" s="168"/>
      <c r="E201" s="66"/>
    </row>
    <row r="202" spans="1:5" x14ac:dyDescent="0.2">
      <c r="A202" s="167">
        <v>5534</v>
      </c>
      <c r="B202" s="66" t="s">
        <v>412</v>
      </c>
      <c r="C202" s="68">
        <v>0</v>
      </c>
      <c r="D202" s="168"/>
      <c r="E202" s="66"/>
    </row>
    <row r="203" spans="1:5" x14ac:dyDescent="0.2">
      <c r="A203" s="167">
        <v>5535</v>
      </c>
      <c r="B203" s="66" t="s">
        <v>413</v>
      </c>
      <c r="C203" s="68">
        <v>0</v>
      </c>
      <c r="D203" s="168"/>
      <c r="E203" s="66"/>
    </row>
    <row r="204" spans="1:5" x14ac:dyDescent="0.2">
      <c r="A204" s="167">
        <v>5590</v>
      </c>
      <c r="B204" s="66" t="s">
        <v>416</v>
      </c>
      <c r="C204" s="68">
        <v>0</v>
      </c>
      <c r="D204" s="168"/>
      <c r="E204" s="66"/>
    </row>
    <row r="205" spans="1:5" x14ac:dyDescent="0.2">
      <c r="A205" s="167">
        <v>5591</v>
      </c>
      <c r="B205" s="66" t="s">
        <v>417</v>
      </c>
      <c r="C205" s="68">
        <v>0</v>
      </c>
      <c r="D205" s="168"/>
      <c r="E205" s="66"/>
    </row>
    <row r="206" spans="1:5" x14ac:dyDescent="0.2">
      <c r="A206" s="167">
        <v>5592</v>
      </c>
      <c r="B206" s="66" t="s">
        <v>418</v>
      </c>
      <c r="C206" s="68">
        <v>0</v>
      </c>
      <c r="D206" s="168"/>
      <c r="E206" s="66"/>
    </row>
    <row r="207" spans="1:5" x14ac:dyDescent="0.2">
      <c r="A207" s="167">
        <v>5593</v>
      </c>
      <c r="B207" s="66" t="s">
        <v>419</v>
      </c>
      <c r="C207" s="68">
        <v>0</v>
      </c>
      <c r="D207" s="168"/>
      <c r="E207" s="66"/>
    </row>
    <row r="208" spans="1:5" x14ac:dyDescent="0.2">
      <c r="A208" s="167">
        <v>5594</v>
      </c>
      <c r="B208" s="66" t="s">
        <v>420</v>
      </c>
      <c r="C208" s="68">
        <v>0</v>
      </c>
      <c r="D208" s="168"/>
      <c r="E208" s="66"/>
    </row>
    <row r="209" spans="1:5" x14ac:dyDescent="0.2">
      <c r="A209" s="167">
        <v>5595</v>
      </c>
      <c r="B209" s="66" t="s">
        <v>421</v>
      </c>
      <c r="C209" s="68">
        <v>0</v>
      </c>
      <c r="D209" s="168"/>
      <c r="E209" s="66"/>
    </row>
    <row r="210" spans="1:5" x14ac:dyDescent="0.2">
      <c r="A210" s="167">
        <v>5596</v>
      </c>
      <c r="B210" s="66" t="s">
        <v>310</v>
      </c>
      <c r="C210" s="68">
        <v>0</v>
      </c>
      <c r="D210" s="168"/>
      <c r="E210" s="66"/>
    </row>
    <row r="211" spans="1:5" x14ac:dyDescent="0.2">
      <c r="A211" s="167">
        <v>5597</v>
      </c>
      <c r="B211" s="66" t="s">
        <v>422</v>
      </c>
      <c r="C211" s="68">
        <v>0</v>
      </c>
      <c r="D211" s="168"/>
      <c r="E211" s="66"/>
    </row>
    <row r="212" spans="1:5" x14ac:dyDescent="0.2">
      <c r="A212" s="167">
        <v>5598</v>
      </c>
      <c r="B212" s="66" t="s">
        <v>423</v>
      </c>
      <c r="C212" s="68">
        <v>0</v>
      </c>
      <c r="D212" s="168"/>
      <c r="E212" s="66"/>
    </row>
    <row r="213" spans="1:5" x14ac:dyDescent="0.2">
      <c r="A213" s="167">
        <v>5599</v>
      </c>
      <c r="B213" s="66" t="s">
        <v>424</v>
      </c>
      <c r="C213" s="68">
        <v>0</v>
      </c>
      <c r="D213" s="168"/>
      <c r="E213" s="66"/>
    </row>
    <row r="214" spans="1:5" x14ac:dyDescent="0.2">
      <c r="A214" s="167">
        <v>5600</v>
      </c>
      <c r="B214" s="66" t="s">
        <v>425</v>
      </c>
      <c r="C214" s="68">
        <v>0</v>
      </c>
      <c r="D214" s="168"/>
      <c r="E214" s="66"/>
    </row>
    <row r="215" spans="1:5" x14ac:dyDescent="0.2">
      <c r="A215" s="167">
        <v>5610</v>
      </c>
      <c r="B215" s="66" t="s">
        <v>426</v>
      </c>
      <c r="C215" s="68">
        <v>0</v>
      </c>
      <c r="D215" s="168"/>
      <c r="E215" s="66"/>
    </row>
    <row r="216" spans="1:5" x14ac:dyDescent="0.2">
      <c r="A216" s="167">
        <v>5611</v>
      </c>
      <c r="B216" s="66" t="s">
        <v>427</v>
      </c>
      <c r="C216" s="68">
        <v>0</v>
      </c>
      <c r="D216" s="168"/>
      <c r="E216" s="66"/>
    </row>
    <row r="218" spans="1:5" x14ac:dyDescent="0.2">
      <c r="B218" s="38" t="s">
        <v>64</v>
      </c>
    </row>
    <row r="221" spans="1:5" x14ac:dyDescent="0.2">
      <c r="B221" s="47" t="s">
        <v>769</v>
      </c>
    </row>
    <row r="222" spans="1:5" x14ac:dyDescent="0.2">
      <c r="B222" s="160" t="s">
        <v>763</v>
      </c>
    </row>
    <row r="223" spans="1:5" x14ac:dyDescent="0.2">
      <c r="B223" s="160" t="s">
        <v>764</v>
      </c>
    </row>
    <row r="224" spans="1:5" x14ac:dyDescent="0.2">
      <c r="B224" s="159"/>
    </row>
    <row r="225" spans="2:6" x14ac:dyDescent="0.2">
      <c r="B225" s="160" t="s">
        <v>762</v>
      </c>
      <c r="C225" s="166" t="s">
        <v>801</v>
      </c>
      <c r="D225" s="166"/>
    </row>
    <row r="226" spans="2:6" x14ac:dyDescent="0.2">
      <c r="B226" s="160" t="s">
        <v>765</v>
      </c>
      <c r="C226" s="170" t="s">
        <v>802</v>
      </c>
      <c r="D226" s="170"/>
    </row>
    <row r="227" spans="2:6" x14ac:dyDescent="0.2">
      <c r="B227" s="159" t="s">
        <v>766</v>
      </c>
      <c r="C227" s="170" t="s">
        <v>803</v>
      </c>
      <c r="D227" s="170"/>
    </row>
    <row r="228" spans="2:6" ht="13.5" customHeight="1" x14ac:dyDescent="0.2">
      <c r="B228" s="159"/>
      <c r="C228" s="159" t="s">
        <v>827</v>
      </c>
      <c r="D228" s="159"/>
      <c r="E228" s="159"/>
      <c r="F228" s="159"/>
    </row>
    <row r="229" spans="2:6" x14ac:dyDescent="0.2">
      <c r="B229" s="160" t="s">
        <v>762</v>
      </c>
      <c r="C229" s="159"/>
      <c r="D229" s="159"/>
      <c r="E229" s="159"/>
      <c r="F229" s="159"/>
    </row>
    <row r="230" spans="2:6" x14ac:dyDescent="0.2">
      <c r="B230" s="2" t="s">
        <v>767</v>
      </c>
      <c r="C230" s="159"/>
      <c r="D230" s="159"/>
      <c r="E230" s="159"/>
      <c r="F230" s="159"/>
    </row>
    <row r="231" spans="2:6" x14ac:dyDescent="0.2">
      <c r="B231" s="2" t="s">
        <v>768</v>
      </c>
      <c r="C231" s="159"/>
      <c r="D231" s="159"/>
      <c r="E231" s="159"/>
      <c r="F231" s="159"/>
    </row>
    <row r="232" spans="2:6" x14ac:dyDescent="0.2">
      <c r="C232" s="159"/>
      <c r="D232" s="159"/>
      <c r="E232" s="159"/>
      <c r="F232" s="159"/>
    </row>
    <row r="233" spans="2:6" x14ac:dyDescent="0.2">
      <c r="C233" s="159"/>
      <c r="D233" s="159"/>
      <c r="E233" s="159"/>
      <c r="F233" s="159"/>
    </row>
    <row r="238" spans="2:6" x14ac:dyDescent="0.2">
      <c r="F238" s="163" t="s">
        <v>778</v>
      </c>
    </row>
  </sheetData>
  <sheetProtection formatCells="0" formatColumns="0" formatRows="0" insertColumns="0" insertRows="0" insertHyperlinks="0" deleteColumns="0" deleteRows="0" sort="0" autoFilter="0" pivotTables="0"/>
  <mergeCells count="5">
    <mergeCell ref="A1:C1"/>
    <mergeCell ref="A2:C2"/>
    <mergeCell ref="A3:C3"/>
    <mergeCell ref="C226:D226"/>
    <mergeCell ref="C227:D227"/>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C37"/>
  <sheetViews>
    <sheetView zoomScaleNormal="100" zoomScaleSheetLayoutView="110" workbookViewId="0">
      <selection activeCell="B2" sqref="B2"/>
    </sheetView>
  </sheetViews>
  <sheetFormatPr baseColWidth="10" defaultColWidth="0" defaultRowHeight="11.25" x14ac:dyDescent="0.2"/>
  <cols>
    <col min="1" max="1" width="7.7109375" style="2" customWidth="1"/>
    <col min="2" max="2" width="124.28515625" style="2" customWidth="1"/>
    <col min="3" max="3" width="12.42578125" style="2" customWidth="1"/>
    <col min="4" max="16384" width="12.42578125" style="2" hidden="1"/>
  </cols>
  <sheetData>
    <row r="1" spans="1:2" x14ac:dyDescent="0.2">
      <c r="B1" s="11"/>
    </row>
    <row r="2" spans="1:2" ht="15" customHeight="1" x14ac:dyDescent="0.2">
      <c r="A2" s="26" t="s">
        <v>186</v>
      </c>
      <c r="B2" s="24" t="s">
        <v>187</v>
      </c>
    </row>
    <row r="3" spans="1:2" x14ac:dyDescent="0.2">
      <c r="A3" s="32"/>
      <c r="B3" s="4"/>
    </row>
    <row r="4" spans="1:2" ht="15" customHeight="1" x14ac:dyDescent="0.2">
      <c r="A4" s="111" t="s">
        <v>38</v>
      </c>
      <c r="B4" s="27" t="s">
        <v>188</v>
      </c>
    </row>
    <row r="5" spans="1:2" ht="15" customHeight="1" x14ac:dyDescent="0.2">
      <c r="A5" s="112"/>
      <c r="B5" s="27" t="s">
        <v>189</v>
      </c>
    </row>
    <row r="6" spans="1:2" ht="15" customHeight="1" x14ac:dyDescent="0.2">
      <c r="A6" s="112"/>
      <c r="B6" s="27" t="s">
        <v>428</v>
      </c>
    </row>
    <row r="7" spans="1:2" ht="15" customHeight="1" x14ac:dyDescent="0.2">
      <c r="A7" s="112"/>
      <c r="B7" s="27" t="s">
        <v>226</v>
      </c>
    </row>
    <row r="8" spans="1:2" ht="15" customHeight="1" x14ac:dyDescent="0.2">
      <c r="A8" s="112"/>
    </row>
    <row r="9" spans="1:2" ht="15" customHeight="1" x14ac:dyDescent="0.2">
      <c r="A9" s="111" t="s">
        <v>40</v>
      </c>
      <c r="B9" s="25" t="s">
        <v>429</v>
      </c>
    </row>
    <row r="10" spans="1:2" ht="15" customHeight="1" x14ac:dyDescent="0.2">
      <c r="A10" s="112"/>
      <c r="B10" s="33" t="s">
        <v>226</v>
      </c>
    </row>
    <row r="11" spans="1:2" ht="15" customHeight="1" x14ac:dyDescent="0.2">
      <c r="A11" s="112"/>
    </row>
    <row r="12" spans="1:2" ht="15" customHeight="1" x14ac:dyDescent="0.2">
      <c r="A12" s="111" t="s">
        <v>42</v>
      </c>
      <c r="B12" s="25" t="s">
        <v>429</v>
      </c>
    </row>
    <row r="13" spans="1:2" ht="22.5" x14ac:dyDescent="0.2">
      <c r="A13" s="112"/>
      <c r="B13" s="25" t="s">
        <v>430</v>
      </c>
    </row>
    <row r="14" spans="1:2" ht="15" customHeight="1" x14ac:dyDescent="0.2">
      <c r="A14" s="112"/>
      <c r="B14" s="33" t="s">
        <v>226</v>
      </c>
    </row>
    <row r="15" spans="1:2" ht="15" customHeight="1" x14ac:dyDescent="0.2">
      <c r="A15" s="112"/>
    </row>
    <row r="16" spans="1:2" ht="15" customHeight="1" x14ac:dyDescent="0.2">
      <c r="A16" s="112"/>
    </row>
    <row r="17" spans="1:2" ht="15" customHeight="1" x14ac:dyDescent="0.2">
      <c r="A17" s="111" t="s">
        <v>44</v>
      </c>
      <c r="B17" s="23" t="s">
        <v>431</v>
      </c>
    </row>
    <row r="18" spans="1:2" ht="15" customHeight="1" x14ac:dyDescent="0.2">
      <c r="A18" s="32"/>
      <c r="B18" s="23" t="s">
        <v>432</v>
      </c>
    </row>
    <row r="19" spans="1:2" x14ac:dyDescent="0.2">
      <c r="A19" s="32"/>
    </row>
    <row r="20" spans="1:2" x14ac:dyDescent="0.2">
      <c r="A20" s="32"/>
    </row>
    <row r="21" spans="1:2" x14ac:dyDescent="0.2">
      <c r="A21" s="32"/>
    </row>
    <row r="22" spans="1:2" x14ac:dyDescent="0.2">
      <c r="A22" s="32"/>
    </row>
    <row r="23" spans="1:2" x14ac:dyDescent="0.2">
      <c r="A23" s="32"/>
    </row>
    <row r="24" spans="1:2" x14ac:dyDescent="0.2">
      <c r="A24" s="32"/>
    </row>
    <row r="25" spans="1:2" x14ac:dyDescent="0.2">
      <c r="A25" s="32"/>
    </row>
    <row r="26" spans="1:2" x14ac:dyDescent="0.2">
      <c r="A26" s="32"/>
    </row>
    <row r="27" spans="1:2" x14ac:dyDescent="0.2">
      <c r="A27" s="32"/>
    </row>
    <row r="28" spans="1:2" x14ac:dyDescent="0.2">
      <c r="A28" s="32"/>
    </row>
    <row r="29" spans="1:2" x14ac:dyDescent="0.2">
      <c r="A29" s="32"/>
    </row>
    <row r="30" spans="1:2" x14ac:dyDescent="0.2">
      <c r="A30" s="32"/>
    </row>
    <row r="31" spans="1:2" x14ac:dyDescent="0.2">
      <c r="A31" s="32"/>
    </row>
    <row r="32" spans="1:2" x14ac:dyDescent="0.2">
      <c r="A32" s="32"/>
    </row>
    <row r="33" spans="1:1" x14ac:dyDescent="0.2">
      <c r="A33" s="32"/>
    </row>
    <row r="34" spans="1:1" x14ac:dyDescent="0.2">
      <c r="A34" s="32"/>
    </row>
    <row r="35" spans="1:1" x14ac:dyDescent="0.2">
      <c r="A35" s="32"/>
    </row>
    <row r="36" spans="1:1" x14ac:dyDescent="0.2">
      <c r="A36" s="32"/>
    </row>
    <row r="37" spans="1:1" x14ac:dyDescent="0.2">
      <c r="A37" s="32"/>
    </row>
  </sheetData>
  <pageMargins left="0.70866141732283472" right="0.70866141732283472" top="0.74803149606299213" bottom="0.74803149606299213" header="0.31496062992125984" footer="0.31496062992125984"/>
  <pageSetup scale="90" orientation="landscape" r:id="rId1"/>
  <headerFooter>
    <oddHeader>&amp;CNOTAS A LOS ESTADOS FINANCIEROS</oddHeader>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E52"/>
  <sheetViews>
    <sheetView workbookViewId="0">
      <selection activeCell="G19" sqref="G19"/>
    </sheetView>
  </sheetViews>
  <sheetFormatPr baseColWidth="10" defaultColWidth="9.140625" defaultRowHeight="11.25" x14ac:dyDescent="0.2"/>
  <cols>
    <col min="1" max="1" width="10" style="47" customWidth="1"/>
    <col min="2" max="2" width="48.140625" style="47" customWidth="1"/>
    <col min="3" max="3" width="22.85546875" style="47" customWidth="1"/>
    <col min="4" max="5" width="16.7109375" style="47" customWidth="1"/>
    <col min="6" max="16384" width="9.140625" style="47"/>
  </cols>
  <sheetData>
    <row r="1" spans="1:5" ht="18.95" customHeight="1" x14ac:dyDescent="0.2">
      <c r="A1" s="174" t="str">
        <f>ESF!A1</f>
        <v>PATRONATO DE BOMBEROS DE LEON GTO.</v>
      </c>
      <c r="B1" s="174"/>
      <c r="C1" s="174"/>
      <c r="D1" s="45" t="s">
        <v>0</v>
      </c>
      <c r="E1" s="46">
        <f>'Notas a los Edos Financieros'!D1</f>
        <v>2022</v>
      </c>
    </row>
    <row r="2" spans="1:5" ht="18.95" customHeight="1" x14ac:dyDescent="0.2">
      <c r="A2" s="174" t="s">
        <v>433</v>
      </c>
      <c r="B2" s="174"/>
      <c r="C2" s="174"/>
      <c r="D2" s="45" t="s">
        <v>2</v>
      </c>
      <c r="E2" s="46" t="str">
        <f>'Notas a los Edos Financieros'!D2</f>
        <v>Trimestral</v>
      </c>
    </row>
    <row r="3" spans="1:5" ht="18.95" customHeight="1" x14ac:dyDescent="0.2">
      <c r="A3" s="174" t="str">
        <f>ESF!A3</f>
        <v>Correspondiente del 01 de enero al 31 de diciembre del 2022</v>
      </c>
      <c r="B3" s="174"/>
      <c r="C3" s="174"/>
      <c r="D3" s="45" t="s">
        <v>4</v>
      </c>
      <c r="E3" s="46">
        <f>'Notas a los Edos Financieros'!D3</f>
        <v>4</v>
      </c>
    </row>
    <row r="4" spans="1:5" x14ac:dyDescent="0.2">
      <c r="A4" s="48" t="s">
        <v>66</v>
      </c>
      <c r="B4" s="49"/>
      <c r="C4" s="49"/>
      <c r="D4" s="49"/>
      <c r="E4" s="49"/>
    </row>
    <row r="6" spans="1:5" x14ac:dyDescent="0.2">
      <c r="A6" s="49" t="s">
        <v>434</v>
      </c>
      <c r="B6" s="49"/>
      <c r="C6" s="49"/>
      <c r="D6" s="49"/>
      <c r="E6" s="49"/>
    </row>
    <row r="7" spans="1:5" x14ac:dyDescent="0.2">
      <c r="A7" s="50" t="s">
        <v>68</v>
      </c>
      <c r="B7" s="50" t="s">
        <v>69</v>
      </c>
      <c r="C7" s="50" t="s">
        <v>70</v>
      </c>
      <c r="D7" s="50" t="s">
        <v>71</v>
      </c>
      <c r="E7" s="50" t="s">
        <v>164</v>
      </c>
    </row>
    <row r="8" spans="1:5" x14ac:dyDescent="0.2">
      <c r="A8" s="51">
        <v>3110</v>
      </c>
      <c r="B8" s="47" t="s">
        <v>285</v>
      </c>
      <c r="C8" s="52">
        <v>19972929.789999999</v>
      </c>
      <c r="E8" s="47" t="s">
        <v>718</v>
      </c>
    </row>
    <row r="9" spans="1:5" x14ac:dyDescent="0.2">
      <c r="A9" s="51">
        <v>3120</v>
      </c>
      <c r="B9" s="47" t="s">
        <v>435</v>
      </c>
      <c r="C9" s="52">
        <v>0</v>
      </c>
    </row>
    <row r="10" spans="1:5" x14ac:dyDescent="0.2">
      <c r="A10" s="51">
        <v>3130</v>
      </c>
      <c r="B10" s="47" t="s">
        <v>436</v>
      </c>
      <c r="C10" s="52">
        <v>0</v>
      </c>
    </row>
    <row r="12" spans="1:5" x14ac:dyDescent="0.2">
      <c r="A12" s="49" t="s">
        <v>437</v>
      </c>
      <c r="B12" s="49"/>
      <c r="C12" s="49"/>
      <c r="D12" s="49"/>
      <c r="E12" s="49"/>
    </row>
    <row r="13" spans="1:5" x14ac:dyDescent="0.2">
      <c r="A13" s="50" t="s">
        <v>68</v>
      </c>
      <c r="B13" s="50" t="s">
        <v>69</v>
      </c>
      <c r="C13" s="50" t="s">
        <v>70</v>
      </c>
      <c r="D13" s="50" t="s">
        <v>438</v>
      </c>
      <c r="E13" s="50"/>
    </row>
    <row r="14" spans="1:5" x14ac:dyDescent="0.2">
      <c r="A14" s="51">
        <v>3210</v>
      </c>
      <c r="B14" s="47" t="s">
        <v>439</v>
      </c>
      <c r="C14" s="52">
        <v>4499107.01</v>
      </c>
    </row>
    <row r="15" spans="1:5" x14ac:dyDescent="0.2">
      <c r="A15" s="51">
        <v>3220</v>
      </c>
      <c r="B15" s="47" t="s">
        <v>440</v>
      </c>
      <c r="C15" s="52">
        <v>7077341.8700000001</v>
      </c>
    </row>
    <row r="16" spans="1:5" x14ac:dyDescent="0.2">
      <c r="A16" s="51" t="s">
        <v>750</v>
      </c>
      <c r="B16" s="47" t="s">
        <v>751</v>
      </c>
      <c r="C16" s="52">
        <v>17997337.559999999</v>
      </c>
      <c r="D16" s="47" t="s">
        <v>719</v>
      </c>
    </row>
    <row r="17" spans="1:4" x14ac:dyDescent="0.2">
      <c r="A17" s="51" t="s">
        <v>752</v>
      </c>
      <c r="B17" s="47" t="s">
        <v>753</v>
      </c>
      <c r="C17" s="52">
        <v>5002487.0999999996</v>
      </c>
      <c r="D17" s="47" t="s">
        <v>719</v>
      </c>
    </row>
    <row r="18" spans="1:4" x14ac:dyDescent="0.2">
      <c r="A18" s="51" t="s">
        <v>754</v>
      </c>
      <c r="B18" s="47" t="s">
        <v>755</v>
      </c>
      <c r="C18" s="52">
        <v>77433.119999999995</v>
      </c>
      <c r="D18" s="47" t="s">
        <v>719</v>
      </c>
    </row>
    <row r="19" spans="1:4" x14ac:dyDescent="0.2">
      <c r="A19" s="51" t="s">
        <v>756</v>
      </c>
      <c r="B19" s="47" t="s">
        <v>757</v>
      </c>
      <c r="C19" s="52">
        <v>2288.6999999999998</v>
      </c>
      <c r="D19" s="47" t="s">
        <v>719</v>
      </c>
    </row>
    <row r="20" spans="1:4" x14ac:dyDescent="0.2">
      <c r="A20" s="51" t="s">
        <v>758</v>
      </c>
      <c r="B20" s="47" t="s">
        <v>759</v>
      </c>
      <c r="C20" s="52">
        <v>-7220556.0899999999</v>
      </c>
      <c r="D20" s="47" t="s">
        <v>719</v>
      </c>
    </row>
    <row r="21" spans="1:4" x14ac:dyDescent="0.2">
      <c r="A21" s="51" t="s">
        <v>760</v>
      </c>
      <c r="B21" s="47" t="s">
        <v>761</v>
      </c>
      <c r="C21" s="52">
        <v>-8781648.5199999996</v>
      </c>
    </row>
    <row r="22" spans="1:4" x14ac:dyDescent="0.2">
      <c r="A22" s="51">
        <v>3230</v>
      </c>
      <c r="B22" s="47" t="s">
        <v>441</v>
      </c>
      <c r="C22" s="52">
        <v>0</v>
      </c>
    </row>
    <row r="23" spans="1:4" x14ac:dyDescent="0.2">
      <c r="A23" s="51">
        <v>3231</v>
      </c>
      <c r="B23" s="47" t="s">
        <v>442</v>
      </c>
      <c r="C23" s="52">
        <v>0</v>
      </c>
    </row>
    <row r="24" spans="1:4" x14ac:dyDescent="0.2">
      <c r="A24" s="51">
        <v>3232</v>
      </c>
      <c r="B24" s="47" t="s">
        <v>443</v>
      </c>
      <c r="C24" s="52">
        <v>0</v>
      </c>
    </row>
    <row r="25" spans="1:4" x14ac:dyDescent="0.2">
      <c r="A25" s="51">
        <v>3233</v>
      </c>
      <c r="B25" s="47" t="s">
        <v>444</v>
      </c>
      <c r="C25" s="52">
        <v>0</v>
      </c>
    </row>
    <row r="26" spans="1:4" x14ac:dyDescent="0.2">
      <c r="A26" s="51">
        <v>3239</v>
      </c>
      <c r="B26" s="47" t="s">
        <v>445</v>
      </c>
      <c r="C26" s="52">
        <v>0</v>
      </c>
    </row>
    <row r="27" spans="1:4" x14ac:dyDescent="0.2">
      <c r="A27" s="51">
        <v>3240</v>
      </c>
      <c r="B27" s="47" t="s">
        <v>446</v>
      </c>
      <c r="C27" s="52">
        <v>0</v>
      </c>
    </row>
    <row r="28" spans="1:4" x14ac:dyDescent="0.2">
      <c r="A28" s="51">
        <v>3241</v>
      </c>
      <c r="B28" s="47" t="s">
        <v>447</v>
      </c>
      <c r="C28" s="52">
        <v>0</v>
      </c>
    </row>
    <row r="29" spans="1:4" x14ac:dyDescent="0.2">
      <c r="A29" s="51">
        <v>3242</v>
      </c>
      <c r="B29" s="47" t="s">
        <v>448</v>
      </c>
      <c r="C29" s="52">
        <v>0</v>
      </c>
    </row>
    <row r="30" spans="1:4" x14ac:dyDescent="0.2">
      <c r="A30" s="51">
        <v>3243</v>
      </c>
      <c r="B30" s="47" t="s">
        <v>449</v>
      </c>
      <c r="C30" s="52">
        <v>0</v>
      </c>
    </row>
    <row r="31" spans="1:4" x14ac:dyDescent="0.2">
      <c r="A31" s="51">
        <v>3250</v>
      </c>
      <c r="B31" s="47" t="s">
        <v>450</v>
      </c>
      <c r="C31" s="52">
        <v>0</v>
      </c>
    </row>
    <row r="32" spans="1:4" x14ac:dyDescent="0.2">
      <c r="A32" s="51">
        <v>3251</v>
      </c>
      <c r="B32" s="47" t="s">
        <v>451</v>
      </c>
      <c r="C32" s="52">
        <v>0</v>
      </c>
    </row>
    <row r="33" spans="1:5" x14ac:dyDescent="0.2">
      <c r="A33" s="51">
        <v>3252</v>
      </c>
      <c r="B33" s="47" t="s">
        <v>452</v>
      </c>
      <c r="C33" s="52">
        <v>0</v>
      </c>
    </row>
    <row r="35" spans="1:5" x14ac:dyDescent="0.2">
      <c r="B35" s="38" t="s">
        <v>64</v>
      </c>
    </row>
    <row r="37" spans="1:5" x14ac:dyDescent="0.2">
      <c r="B37" s="47" t="s">
        <v>769</v>
      </c>
    </row>
    <row r="38" spans="1:5" x14ac:dyDescent="0.2">
      <c r="B38" s="160" t="s">
        <v>763</v>
      </c>
    </row>
    <row r="39" spans="1:5" x14ac:dyDescent="0.2">
      <c r="B39" s="160" t="s">
        <v>764</v>
      </c>
    </row>
    <row r="40" spans="1:5" x14ac:dyDescent="0.2">
      <c r="B40" s="159"/>
    </row>
    <row r="41" spans="1:5" x14ac:dyDescent="0.2">
      <c r="B41" s="160" t="s">
        <v>762</v>
      </c>
      <c r="C41" s="166" t="s">
        <v>801</v>
      </c>
      <c r="D41" s="166"/>
    </row>
    <row r="42" spans="1:5" x14ac:dyDescent="0.2">
      <c r="B42" s="160" t="s">
        <v>765</v>
      </c>
      <c r="C42" s="170" t="s">
        <v>802</v>
      </c>
      <c r="D42" s="170"/>
    </row>
    <row r="43" spans="1:5" x14ac:dyDescent="0.2">
      <c r="B43" s="159" t="s">
        <v>766</v>
      </c>
      <c r="C43" s="170" t="s">
        <v>803</v>
      </c>
      <c r="D43" s="170"/>
    </row>
    <row r="44" spans="1:5" ht="13.5" customHeight="1" x14ac:dyDescent="0.2">
      <c r="B44" s="159"/>
      <c r="C44" s="170" t="s">
        <v>827</v>
      </c>
      <c r="D44" s="170"/>
      <c r="E44" s="170"/>
    </row>
    <row r="45" spans="1:5" x14ac:dyDescent="0.2">
      <c r="B45" s="160" t="s">
        <v>762</v>
      </c>
      <c r="C45" s="170"/>
      <c r="D45" s="170"/>
      <c r="E45" s="170"/>
    </row>
    <row r="46" spans="1:5" x14ac:dyDescent="0.2">
      <c r="B46" s="2" t="s">
        <v>767</v>
      </c>
      <c r="C46" s="170"/>
      <c r="D46" s="170"/>
      <c r="E46" s="170"/>
    </row>
    <row r="47" spans="1:5" x14ac:dyDescent="0.2">
      <c r="B47" s="2" t="s">
        <v>768</v>
      </c>
      <c r="C47" s="170"/>
      <c r="D47" s="170"/>
      <c r="E47" s="170"/>
    </row>
    <row r="48" spans="1:5" x14ac:dyDescent="0.2">
      <c r="C48" s="170"/>
      <c r="D48" s="170"/>
      <c r="E48" s="170"/>
    </row>
    <row r="49" spans="3:5" x14ac:dyDescent="0.2">
      <c r="C49" s="170"/>
      <c r="D49" s="170"/>
      <c r="E49" s="170"/>
    </row>
    <row r="52" spans="3:5" x14ac:dyDescent="0.2">
      <c r="E52" s="164" t="s">
        <v>779</v>
      </c>
    </row>
  </sheetData>
  <sheetProtection formatCells="0" formatColumns="0" formatRows="0" insertColumns="0" insertRows="0" insertHyperlinks="0" deleteColumns="0" deleteRows="0" sort="0" autoFilter="0" pivotTables="0"/>
  <mergeCells count="6">
    <mergeCell ref="C44:E49"/>
    <mergeCell ref="A1:C1"/>
    <mergeCell ref="A2:C2"/>
    <mergeCell ref="A3:C3"/>
    <mergeCell ref="C42:D42"/>
    <mergeCell ref="C43:D43"/>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2:C9"/>
  <sheetViews>
    <sheetView zoomScaleNormal="100" zoomScaleSheetLayoutView="110" workbookViewId="0">
      <selection activeCell="B2" sqref="B2"/>
    </sheetView>
  </sheetViews>
  <sheetFormatPr baseColWidth="10" defaultColWidth="0" defaultRowHeight="11.25" x14ac:dyDescent="0.2"/>
  <cols>
    <col min="1" max="1" width="8.7109375" style="2" customWidth="1"/>
    <col min="2" max="2" width="119.85546875" style="2" customWidth="1"/>
    <col min="3" max="3" width="11.42578125" style="2" customWidth="1"/>
    <col min="4" max="16384" width="11.42578125" style="2" hidden="1"/>
  </cols>
  <sheetData>
    <row r="2" spans="1:2" ht="15" customHeight="1" x14ac:dyDescent="0.2">
      <c r="A2" s="26" t="s">
        <v>186</v>
      </c>
      <c r="B2" s="24" t="s">
        <v>187</v>
      </c>
    </row>
    <row r="4" spans="1:2" ht="15" customHeight="1" x14ac:dyDescent="0.2">
      <c r="A4" s="111" t="s">
        <v>46</v>
      </c>
      <c r="B4" s="27" t="s">
        <v>188</v>
      </c>
    </row>
    <row r="5" spans="1:2" ht="15" customHeight="1" x14ac:dyDescent="0.2">
      <c r="B5" s="27"/>
    </row>
    <row r="6" spans="1:2" ht="15" customHeight="1" x14ac:dyDescent="0.2">
      <c r="A6" s="111" t="s">
        <v>48</v>
      </c>
      <c r="B6" s="27" t="s">
        <v>189</v>
      </c>
    </row>
    <row r="7" spans="1:2" ht="15" customHeight="1" x14ac:dyDescent="0.2">
      <c r="B7" s="27" t="s">
        <v>453</v>
      </c>
    </row>
    <row r="8" spans="1:2" ht="22.5" x14ac:dyDescent="0.2">
      <c r="B8" s="25" t="s">
        <v>454</v>
      </c>
    </row>
    <row r="9" spans="1:2" ht="15" customHeight="1" x14ac:dyDescent="0.2">
      <c r="B9" s="27" t="s">
        <v>455</v>
      </c>
    </row>
  </sheetData>
  <pageMargins left="0.70866141732283472" right="0.70866141732283472" top="0.74803149606299213" bottom="0.74803149606299213" header="0.31496062992125984" footer="0.31496062992125984"/>
  <pageSetup scale="90" orientation="landscape" r:id="rId1"/>
  <headerFooter>
    <oddHeader>&amp;CNOTAS A LOS ESTADOS FINANCIEROS</oddHeader>
    <oddFooter>&amp;L&amp;F&amp;R&amp;A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G172"/>
  <sheetViews>
    <sheetView topLeftCell="A142" workbookViewId="0">
      <selection activeCell="C162" sqref="C162"/>
    </sheetView>
  </sheetViews>
  <sheetFormatPr baseColWidth="10" defaultColWidth="9.140625" defaultRowHeight="11.25" x14ac:dyDescent="0.2"/>
  <cols>
    <col min="1" max="1" width="10" style="47" customWidth="1"/>
    <col min="2" max="2" width="63.42578125" style="47" bestFit="1" customWidth="1"/>
    <col min="3" max="3" width="15.28515625" style="47" bestFit="1" customWidth="1"/>
    <col min="4" max="4" width="16.42578125" style="47" bestFit="1" customWidth="1"/>
    <col min="5" max="5" width="19.140625" style="47" customWidth="1"/>
    <col min="6" max="16384" width="9.140625" style="47"/>
  </cols>
  <sheetData>
    <row r="1" spans="1:5" s="53" customFormat="1" ht="18.95" customHeight="1" x14ac:dyDescent="0.25">
      <c r="A1" s="174" t="str">
        <f>ESF!A1</f>
        <v>PATRONATO DE BOMBEROS DE LEON GTO.</v>
      </c>
      <c r="B1" s="174"/>
      <c r="C1" s="174"/>
      <c r="D1" s="45" t="s">
        <v>0</v>
      </c>
      <c r="E1" s="46">
        <f>'Notas a los Edos Financieros'!D1</f>
        <v>2022</v>
      </c>
    </row>
    <row r="2" spans="1:5" s="53" customFormat="1" ht="18.95" customHeight="1" x14ac:dyDescent="0.25">
      <c r="A2" s="174" t="s">
        <v>456</v>
      </c>
      <c r="B2" s="174"/>
      <c r="C2" s="174"/>
      <c r="D2" s="45" t="s">
        <v>2</v>
      </c>
      <c r="E2" s="46" t="str">
        <f>'Notas a los Edos Financieros'!D2</f>
        <v>Trimestral</v>
      </c>
    </row>
    <row r="3" spans="1:5" s="53" customFormat="1" ht="18.95" customHeight="1" x14ac:dyDescent="0.25">
      <c r="A3" s="174" t="str">
        <f>ESF!A3</f>
        <v>Correspondiente del 01 de enero al 31 de diciembre del 2022</v>
      </c>
      <c r="B3" s="174"/>
      <c r="C3" s="174"/>
      <c r="D3" s="45" t="s">
        <v>4</v>
      </c>
      <c r="E3" s="46">
        <f>'Notas a los Edos Financieros'!D3</f>
        <v>4</v>
      </c>
    </row>
    <row r="4" spans="1:5" x14ac:dyDescent="0.2">
      <c r="A4" s="48" t="s">
        <v>66</v>
      </c>
      <c r="B4" s="49"/>
      <c r="C4" s="49"/>
      <c r="D4" s="49"/>
      <c r="E4" s="49"/>
    </row>
    <row r="6" spans="1:5" x14ac:dyDescent="0.2">
      <c r="A6" s="49" t="s">
        <v>457</v>
      </c>
      <c r="B6" s="49"/>
      <c r="C6" s="49"/>
      <c r="D6" s="49"/>
    </row>
    <row r="7" spans="1:5" x14ac:dyDescent="0.2">
      <c r="A7" s="50" t="s">
        <v>68</v>
      </c>
      <c r="B7" s="50" t="s">
        <v>458</v>
      </c>
      <c r="C7" s="122">
        <v>2022</v>
      </c>
      <c r="D7" s="122">
        <v>2021</v>
      </c>
    </row>
    <row r="8" spans="1:5" x14ac:dyDescent="0.2">
      <c r="A8" s="51">
        <v>1111</v>
      </c>
      <c r="B8" s="47" t="s">
        <v>459</v>
      </c>
      <c r="C8" s="52">
        <v>13500</v>
      </c>
      <c r="D8" s="52">
        <v>13500</v>
      </c>
    </row>
    <row r="9" spans="1:5" x14ac:dyDescent="0.2">
      <c r="A9" s="51" t="s">
        <v>720</v>
      </c>
      <c r="B9" s="47" t="s">
        <v>721</v>
      </c>
      <c r="C9" s="52">
        <v>13500</v>
      </c>
      <c r="D9" s="52">
        <v>13500</v>
      </c>
    </row>
    <row r="10" spans="1:5" x14ac:dyDescent="0.2">
      <c r="A10" s="51" t="s">
        <v>722</v>
      </c>
      <c r="B10" s="47" t="s">
        <v>723</v>
      </c>
      <c r="C10" s="52">
        <v>4000</v>
      </c>
      <c r="D10" s="52">
        <v>4000</v>
      </c>
    </row>
    <row r="11" spans="1:5" x14ac:dyDescent="0.2">
      <c r="A11" s="51" t="s">
        <v>724</v>
      </c>
      <c r="B11" s="47" t="s">
        <v>725</v>
      </c>
      <c r="C11" s="52">
        <v>2000</v>
      </c>
      <c r="D11" s="52">
        <v>2000</v>
      </c>
    </row>
    <row r="12" spans="1:5" x14ac:dyDescent="0.2">
      <c r="A12" s="51" t="s">
        <v>726</v>
      </c>
      <c r="B12" s="47" t="s">
        <v>727</v>
      </c>
      <c r="C12" s="52">
        <v>2500</v>
      </c>
      <c r="D12" s="52">
        <v>2500</v>
      </c>
    </row>
    <row r="13" spans="1:5" x14ac:dyDescent="0.2">
      <c r="A13" s="51" t="s">
        <v>728</v>
      </c>
      <c r="B13" s="47" t="s">
        <v>729</v>
      </c>
      <c r="C13" s="52">
        <v>2500</v>
      </c>
      <c r="D13" s="52">
        <v>2500</v>
      </c>
    </row>
    <row r="14" spans="1:5" x14ac:dyDescent="0.2">
      <c r="A14" s="51" t="s">
        <v>730</v>
      </c>
      <c r="B14" s="47" t="s">
        <v>731</v>
      </c>
      <c r="C14" s="52">
        <v>2500</v>
      </c>
      <c r="D14" s="52">
        <v>2500</v>
      </c>
    </row>
    <row r="15" spans="1:5" x14ac:dyDescent="0.2">
      <c r="A15" s="51">
        <v>1112</v>
      </c>
      <c r="B15" s="47" t="s">
        <v>460</v>
      </c>
      <c r="C15" s="52">
        <v>4695209.0199999996</v>
      </c>
      <c r="D15" s="52">
        <v>6132234.9299999997</v>
      </c>
    </row>
    <row r="16" spans="1:5" x14ac:dyDescent="0.2">
      <c r="A16" s="51" t="s">
        <v>732</v>
      </c>
      <c r="B16" s="47" t="s">
        <v>733</v>
      </c>
      <c r="C16" s="52">
        <v>4695209.0199999996</v>
      </c>
      <c r="D16" s="52">
        <v>6132234.9299999997</v>
      </c>
    </row>
    <row r="17" spans="1:4" x14ac:dyDescent="0.2">
      <c r="A17" s="51" t="s">
        <v>734</v>
      </c>
      <c r="B17" s="47" t="s">
        <v>735</v>
      </c>
      <c r="C17" s="52">
        <v>4695209.0199999996</v>
      </c>
      <c r="D17" s="52">
        <v>6132234.9299999997</v>
      </c>
    </row>
    <row r="18" spans="1:4" x14ac:dyDescent="0.2">
      <c r="A18" s="51" t="s">
        <v>736</v>
      </c>
      <c r="B18" s="47" t="s">
        <v>737</v>
      </c>
      <c r="C18" s="52">
        <v>-55598.51</v>
      </c>
      <c r="D18" s="52">
        <v>-1638.73</v>
      </c>
    </row>
    <row r="19" spans="1:4" x14ac:dyDescent="0.2">
      <c r="A19" s="51" t="s">
        <v>738</v>
      </c>
      <c r="B19" s="47" t="s">
        <v>739</v>
      </c>
      <c r="C19" s="52">
        <v>-693564.66</v>
      </c>
      <c r="D19" s="52">
        <v>2221080.9500000002</v>
      </c>
    </row>
    <row r="20" spans="1:4" x14ac:dyDescent="0.2">
      <c r="A20" s="51" t="s">
        <v>740</v>
      </c>
      <c r="B20" s="47" t="s">
        <v>741</v>
      </c>
      <c r="C20" s="52">
        <v>0</v>
      </c>
      <c r="D20" s="52">
        <v>0</v>
      </c>
    </row>
    <row r="21" spans="1:4" x14ac:dyDescent="0.2">
      <c r="A21" s="51" t="s">
        <v>742</v>
      </c>
      <c r="B21" s="47" t="s">
        <v>743</v>
      </c>
      <c r="C21" s="52">
        <v>5000</v>
      </c>
      <c r="D21" s="52">
        <v>52000</v>
      </c>
    </row>
    <row r="22" spans="1:4" x14ac:dyDescent="0.2">
      <c r="A22" s="51" t="s">
        <v>744</v>
      </c>
      <c r="B22" s="47" t="s">
        <v>745</v>
      </c>
      <c r="C22" s="52">
        <v>4215088.29</v>
      </c>
      <c r="D22" s="52">
        <v>683732.15</v>
      </c>
    </row>
    <row r="23" spans="1:4" x14ac:dyDescent="0.2">
      <c r="A23" s="51" t="s">
        <v>746</v>
      </c>
      <c r="B23" s="47" t="s">
        <v>747</v>
      </c>
      <c r="C23" s="52">
        <v>291321.86</v>
      </c>
      <c r="D23" s="52">
        <v>49170.75</v>
      </c>
    </row>
    <row r="24" spans="1:4" x14ac:dyDescent="0.2">
      <c r="A24" s="51" t="s">
        <v>748</v>
      </c>
      <c r="B24" s="47" t="s">
        <v>749</v>
      </c>
      <c r="C24" s="52">
        <v>932962.04</v>
      </c>
      <c r="D24" s="52">
        <v>3127889.81</v>
      </c>
    </row>
    <row r="25" spans="1:4" x14ac:dyDescent="0.2">
      <c r="A25" s="51">
        <v>1113</v>
      </c>
      <c r="B25" s="47" t="s">
        <v>461</v>
      </c>
      <c r="C25" s="52">
        <v>0</v>
      </c>
      <c r="D25" s="52">
        <v>0</v>
      </c>
    </row>
    <row r="26" spans="1:4" x14ac:dyDescent="0.2">
      <c r="A26" s="51">
        <v>1114</v>
      </c>
      <c r="B26" s="47" t="s">
        <v>72</v>
      </c>
      <c r="C26" s="52">
        <v>0</v>
      </c>
      <c r="D26" s="52">
        <v>0</v>
      </c>
    </row>
    <row r="27" spans="1:4" x14ac:dyDescent="0.2">
      <c r="A27" s="51">
        <v>1115</v>
      </c>
      <c r="B27" s="47" t="s">
        <v>73</v>
      </c>
      <c r="C27" s="52">
        <v>0</v>
      </c>
      <c r="D27" s="52">
        <v>0</v>
      </c>
    </row>
    <row r="28" spans="1:4" x14ac:dyDescent="0.2">
      <c r="A28" s="51">
        <v>1116</v>
      </c>
      <c r="B28" s="47" t="s">
        <v>462</v>
      </c>
      <c r="C28" s="52">
        <v>0</v>
      </c>
      <c r="D28" s="52">
        <v>0</v>
      </c>
    </row>
    <row r="29" spans="1:4" x14ac:dyDescent="0.2">
      <c r="A29" s="51">
        <v>1119</v>
      </c>
      <c r="B29" s="47" t="s">
        <v>463</v>
      </c>
      <c r="C29" s="52">
        <v>0</v>
      </c>
      <c r="D29" s="52">
        <v>0</v>
      </c>
    </row>
    <row r="30" spans="1:4" x14ac:dyDescent="0.2">
      <c r="A30" s="58">
        <v>1110</v>
      </c>
      <c r="B30" s="130" t="s">
        <v>464</v>
      </c>
      <c r="C30" s="118">
        <v>4708709.0199999996</v>
      </c>
      <c r="D30" s="118">
        <v>6145734.9299999997</v>
      </c>
    </row>
    <row r="33" spans="1:4" x14ac:dyDescent="0.2">
      <c r="A33" s="49" t="s">
        <v>465</v>
      </c>
      <c r="B33" s="49"/>
      <c r="C33" s="49"/>
      <c r="D33" s="49"/>
    </row>
    <row r="34" spans="1:4" x14ac:dyDescent="0.2">
      <c r="A34" s="50" t="s">
        <v>68</v>
      </c>
      <c r="B34" s="50" t="s">
        <v>458</v>
      </c>
      <c r="C34" s="122" t="s">
        <v>466</v>
      </c>
      <c r="D34" s="122" t="s">
        <v>467</v>
      </c>
    </row>
    <row r="35" spans="1:4" x14ac:dyDescent="0.2">
      <c r="A35" s="58">
        <v>1230</v>
      </c>
      <c r="B35" s="59" t="s">
        <v>113</v>
      </c>
      <c r="C35" s="118">
        <v>0</v>
      </c>
      <c r="D35" s="118">
        <v>0</v>
      </c>
    </row>
    <row r="36" spans="1:4" x14ac:dyDescent="0.2">
      <c r="A36" s="51">
        <v>1231</v>
      </c>
      <c r="B36" s="47" t="s">
        <v>114</v>
      </c>
      <c r="C36" s="52">
        <v>0</v>
      </c>
      <c r="D36" s="52">
        <v>0</v>
      </c>
    </row>
    <row r="37" spans="1:4" x14ac:dyDescent="0.2">
      <c r="A37" s="51">
        <v>1232</v>
      </c>
      <c r="B37" s="47" t="s">
        <v>115</v>
      </c>
      <c r="C37" s="52">
        <v>0</v>
      </c>
      <c r="D37" s="52">
        <v>0</v>
      </c>
    </row>
    <row r="38" spans="1:4" x14ac:dyDescent="0.2">
      <c r="A38" s="51">
        <v>1233</v>
      </c>
      <c r="B38" s="47" t="s">
        <v>116</v>
      </c>
      <c r="C38" s="52">
        <v>0</v>
      </c>
      <c r="D38" s="52">
        <v>0</v>
      </c>
    </row>
    <row r="39" spans="1:4" x14ac:dyDescent="0.2">
      <c r="A39" s="51">
        <v>1234</v>
      </c>
      <c r="B39" s="47" t="s">
        <v>117</v>
      </c>
      <c r="C39" s="52">
        <v>0</v>
      </c>
      <c r="D39" s="52">
        <v>0</v>
      </c>
    </row>
    <row r="40" spans="1:4" x14ac:dyDescent="0.2">
      <c r="A40" s="51">
        <v>1235</v>
      </c>
      <c r="B40" s="47" t="s">
        <v>118</v>
      </c>
      <c r="C40" s="52">
        <v>0</v>
      </c>
      <c r="D40" s="52">
        <v>0</v>
      </c>
    </row>
    <row r="41" spans="1:4" x14ac:dyDescent="0.2">
      <c r="A41" s="51">
        <v>1236</v>
      </c>
      <c r="B41" s="47" t="s">
        <v>119</v>
      </c>
      <c r="C41" s="52">
        <v>0</v>
      </c>
      <c r="D41" s="52">
        <v>0</v>
      </c>
    </row>
    <row r="42" spans="1:4" x14ac:dyDescent="0.2">
      <c r="A42" s="51">
        <v>1239</v>
      </c>
      <c r="B42" s="47" t="s">
        <v>120</v>
      </c>
      <c r="C42" s="52">
        <v>0</v>
      </c>
      <c r="D42" s="52">
        <v>0</v>
      </c>
    </row>
    <row r="43" spans="1:4" x14ac:dyDescent="0.2">
      <c r="A43" s="58">
        <v>1240</v>
      </c>
      <c r="B43" s="59" t="s">
        <v>121</v>
      </c>
      <c r="C43" s="118">
        <v>7128501.9500000002</v>
      </c>
      <c r="D43" s="118">
        <v>277640.15000000002</v>
      </c>
    </row>
    <row r="44" spans="1:4" x14ac:dyDescent="0.2">
      <c r="A44" s="51">
        <v>1241</v>
      </c>
      <c r="B44" s="47" t="s">
        <v>122</v>
      </c>
      <c r="C44" s="52">
        <v>16855.25</v>
      </c>
      <c r="D44" s="52">
        <v>246606.53</v>
      </c>
    </row>
    <row r="45" spans="1:4" x14ac:dyDescent="0.2">
      <c r="A45" s="51">
        <v>1242</v>
      </c>
      <c r="B45" s="47" t="s">
        <v>123</v>
      </c>
      <c r="C45" s="52">
        <v>0</v>
      </c>
      <c r="D45" s="52">
        <v>24137.07</v>
      </c>
    </row>
    <row r="46" spans="1:4" x14ac:dyDescent="0.2">
      <c r="A46" s="51">
        <v>1243</v>
      </c>
      <c r="B46" s="47" t="s">
        <v>124</v>
      </c>
      <c r="C46" s="52">
        <v>0</v>
      </c>
      <c r="D46" s="52">
        <v>6896.55</v>
      </c>
    </row>
    <row r="47" spans="1:4" x14ac:dyDescent="0.2">
      <c r="A47" s="51">
        <v>1244</v>
      </c>
      <c r="B47" s="47" t="s">
        <v>125</v>
      </c>
      <c r="C47" s="52">
        <v>855446.55</v>
      </c>
      <c r="D47" s="52">
        <v>0</v>
      </c>
    </row>
    <row r="48" spans="1:4" x14ac:dyDescent="0.2">
      <c r="A48" s="51">
        <v>1245</v>
      </c>
      <c r="B48" s="47" t="s">
        <v>126</v>
      </c>
      <c r="C48" s="52">
        <v>4463096.55</v>
      </c>
      <c r="D48" s="52">
        <v>0</v>
      </c>
    </row>
    <row r="49" spans="1:6" x14ac:dyDescent="0.2">
      <c r="A49" s="51">
        <v>1246</v>
      </c>
      <c r="B49" s="47" t="s">
        <v>127</v>
      </c>
      <c r="C49" s="52">
        <v>1793103.6</v>
      </c>
      <c r="D49" s="52">
        <v>0</v>
      </c>
    </row>
    <row r="50" spans="1:6" x14ac:dyDescent="0.2">
      <c r="A50" s="51">
        <v>1247</v>
      </c>
      <c r="B50" s="47" t="s">
        <v>128</v>
      </c>
      <c r="C50" s="52">
        <v>0</v>
      </c>
      <c r="D50" s="52">
        <v>0</v>
      </c>
    </row>
    <row r="51" spans="1:6" x14ac:dyDescent="0.2">
      <c r="A51" s="51">
        <v>1248</v>
      </c>
      <c r="B51" s="47" t="s">
        <v>129</v>
      </c>
      <c r="C51" s="52">
        <v>0</v>
      </c>
      <c r="D51" s="52">
        <v>0</v>
      </c>
    </row>
    <row r="52" spans="1:6" x14ac:dyDescent="0.2">
      <c r="A52" s="58">
        <v>1250</v>
      </c>
      <c r="B52" s="59" t="s">
        <v>133</v>
      </c>
      <c r="C52" s="118">
        <v>29735</v>
      </c>
      <c r="D52" s="118">
        <v>119972.04</v>
      </c>
    </row>
    <row r="53" spans="1:6" x14ac:dyDescent="0.2">
      <c r="A53" s="51">
        <v>1251</v>
      </c>
      <c r="B53" s="47" t="s">
        <v>134</v>
      </c>
      <c r="C53" s="52">
        <v>0</v>
      </c>
      <c r="D53" s="52">
        <v>57280.66</v>
      </c>
    </row>
    <row r="54" spans="1:6" x14ac:dyDescent="0.2">
      <c r="A54" s="51">
        <v>1252</v>
      </c>
      <c r="B54" s="47" t="s">
        <v>135</v>
      </c>
      <c r="C54" s="52">
        <v>0</v>
      </c>
      <c r="D54" s="52">
        <v>0</v>
      </c>
    </row>
    <row r="55" spans="1:6" x14ac:dyDescent="0.2">
      <c r="A55" s="51">
        <v>1253</v>
      </c>
      <c r="B55" s="47" t="s">
        <v>136</v>
      </c>
      <c r="C55" s="52">
        <v>0</v>
      </c>
      <c r="D55" s="52">
        <v>0</v>
      </c>
    </row>
    <row r="56" spans="1:6" x14ac:dyDescent="0.2">
      <c r="A56" s="51">
        <v>1254</v>
      </c>
      <c r="B56" s="47" t="s">
        <v>137</v>
      </c>
      <c r="C56" s="52">
        <v>29735</v>
      </c>
      <c r="D56" s="52">
        <v>62691.38</v>
      </c>
    </row>
    <row r="57" spans="1:6" x14ac:dyDescent="0.2">
      <c r="A57" s="51">
        <v>1259</v>
      </c>
      <c r="B57" s="47" t="s">
        <v>138</v>
      </c>
      <c r="C57" s="52">
        <v>0</v>
      </c>
      <c r="D57" s="52">
        <v>0</v>
      </c>
    </row>
    <row r="58" spans="1:6" x14ac:dyDescent="0.2">
      <c r="A58" s="51"/>
      <c r="B58" s="130" t="s">
        <v>468</v>
      </c>
      <c r="C58" s="118">
        <f>C35+C43+C52</f>
        <v>7158236.9500000002</v>
      </c>
      <c r="D58" s="118">
        <f>D35+D43+D52</f>
        <v>397612.19</v>
      </c>
    </row>
    <row r="60" spans="1:6" ht="15" x14ac:dyDescent="0.25">
      <c r="A60" s="49" t="s">
        <v>469</v>
      </c>
      <c r="B60" s="49"/>
      <c r="C60" s="49"/>
      <c r="D60" s="49"/>
      <c r="F60"/>
    </row>
    <row r="61" spans="1:6" ht="15" x14ac:dyDescent="0.25">
      <c r="A61" s="50" t="s">
        <v>68</v>
      </c>
      <c r="B61" s="50" t="s">
        <v>458</v>
      </c>
      <c r="C61" s="122">
        <v>2022</v>
      </c>
      <c r="D61" s="122">
        <v>2021</v>
      </c>
      <c r="F61"/>
    </row>
    <row r="62" spans="1:6" ht="16.5" customHeight="1" x14ac:dyDescent="0.25">
      <c r="A62" s="58">
        <v>3210</v>
      </c>
      <c r="B62" s="59" t="s">
        <v>470</v>
      </c>
      <c r="C62" s="118">
        <v>7857021.299999997</v>
      </c>
      <c r="D62" s="118">
        <v>-8781648.5200000107</v>
      </c>
      <c r="E62" s="138"/>
      <c r="F62"/>
    </row>
    <row r="63" spans="1:6" ht="16.5" customHeight="1" x14ac:dyDescent="0.25">
      <c r="A63" s="51"/>
      <c r="B63" s="130" t="s">
        <v>471</v>
      </c>
      <c r="C63" s="118">
        <v>4439684.2199999932</v>
      </c>
      <c r="D63" s="118">
        <v>3361363.450000002</v>
      </c>
      <c r="E63" s="139"/>
      <c r="F63"/>
    </row>
    <row r="64" spans="1:6" ht="9.9499999999999993" customHeight="1" x14ac:dyDescent="0.25">
      <c r="A64" s="58">
        <v>5400</v>
      </c>
      <c r="B64" s="59" t="s">
        <v>381</v>
      </c>
      <c r="C64" s="118">
        <v>0</v>
      </c>
      <c r="D64" s="118">
        <v>0</v>
      </c>
      <c r="F64"/>
    </row>
    <row r="65" spans="1:6" ht="9.9499999999999993" customHeight="1" x14ac:dyDescent="0.25">
      <c r="A65" s="51">
        <v>5410</v>
      </c>
      <c r="B65" s="47" t="s">
        <v>472</v>
      </c>
      <c r="C65" s="52">
        <v>0</v>
      </c>
      <c r="D65" s="52">
        <v>0</v>
      </c>
      <c r="F65"/>
    </row>
    <row r="66" spans="1:6" ht="9.9499999999999993" customHeight="1" x14ac:dyDescent="0.25">
      <c r="A66" s="51">
        <v>5411</v>
      </c>
      <c r="B66" s="47" t="s">
        <v>383</v>
      </c>
      <c r="C66" s="52">
        <v>0</v>
      </c>
      <c r="D66" s="52">
        <v>0</v>
      </c>
      <c r="F66"/>
    </row>
    <row r="67" spans="1:6" ht="9.9499999999999993" customHeight="1" x14ac:dyDescent="0.25">
      <c r="A67" s="51">
        <v>5420</v>
      </c>
      <c r="B67" s="47" t="s">
        <v>473</v>
      </c>
      <c r="C67" s="52">
        <v>0</v>
      </c>
      <c r="D67" s="52">
        <v>0</v>
      </c>
      <c r="F67"/>
    </row>
    <row r="68" spans="1:6" ht="9.9499999999999993" customHeight="1" x14ac:dyDescent="0.25">
      <c r="A68" s="51">
        <v>5421</v>
      </c>
      <c r="B68" s="47" t="s">
        <v>386</v>
      </c>
      <c r="C68" s="52">
        <v>0</v>
      </c>
      <c r="D68" s="52">
        <v>0</v>
      </c>
      <c r="F68"/>
    </row>
    <row r="69" spans="1:6" ht="9.9499999999999993" customHeight="1" x14ac:dyDescent="0.25">
      <c r="A69" s="51">
        <v>5430</v>
      </c>
      <c r="B69" s="47" t="s">
        <v>474</v>
      </c>
      <c r="C69" s="52">
        <v>0</v>
      </c>
      <c r="D69" s="52">
        <v>0</v>
      </c>
      <c r="F69"/>
    </row>
    <row r="70" spans="1:6" ht="9.9499999999999993" customHeight="1" x14ac:dyDescent="0.25">
      <c r="A70" s="51">
        <v>5431</v>
      </c>
      <c r="B70" s="47" t="s">
        <v>389</v>
      </c>
      <c r="C70" s="52">
        <v>0</v>
      </c>
      <c r="D70" s="52">
        <v>0</v>
      </c>
      <c r="F70"/>
    </row>
    <row r="71" spans="1:6" ht="9.9499999999999993" customHeight="1" x14ac:dyDescent="0.25">
      <c r="A71" s="51">
        <v>5440</v>
      </c>
      <c r="B71" s="47" t="s">
        <v>475</v>
      </c>
      <c r="C71" s="52">
        <v>0</v>
      </c>
      <c r="D71" s="52">
        <v>0</v>
      </c>
      <c r="F71"/>
    </row>
    <row r="72" spans="1:6" ht="9.9499999999999993" customHeight="1" x14ac:dyDescent="0.25">
      <c r="A72" s="51">
        <v>5441</v>
      </c>
      <c r="B72" s="47" t="s">
        <v>475</v>
      </c>
      <c r="C72" s="52">
        <v>0</v>
      </c>
      <c r="D72" s="52">
        <v>0</v>
      </c>
      <c r="F72"/>
    </row>
    <row r="73" spans="1:6" ht="9.9499999999999993" customHeight="1" x14ac:dyDescent="0.25">
      <c r="A73" s="51">
        <v>5450</v>
      </c>
      <c r="B73" s="47" t="s">
        <v>476</v>
      </c>
      <c r="C73" s="52">
        <v>0</v>
      </c>
      <c r="D73" s="52">
        <v>0</v>
      </c>
      <c r="F73"/>
    </row>
    <row r="74" spans="1:6" ht="9.9499999999999993" customHeight="1" x14ac:dyDescent="0.25">
      <c r="A74" s="51">
        <v>5451</v>
      </c>
      <c r="B74" s="47" t="s">
        <v>393</v>
      </c>
      <c r="C74" s="52">
        <v>0</v>
      </c>
      <c r="D74" s="52">
        <v>0</v>
      </c>
      <c r="F74"/>
    </row>
    <row r="75" spans="1:6" ht="9.9499999999999993" customHeight="1" x14ac:dyDescent="0.25">
      <c r="A75" s="51">
        <v>5452</v>
      </c>
      <c r="B75" s="47" t="s">
        <v>394</v>
      </c>
      <c r="C75" s="52">
        <v>0</v>
      </c>
      <c r="D75" s="52">
        <v>0</v>
      </c>
      <c r="F75"/>
    </row>
    <row r="76" spans="1:6" ht="11.25" customHeight="1" x14ac:dyDescent="0.25">
      <c r="A76" s="58">
        <v>5500</v>
      </c>
      <c r="B76" s="59" t="s">
        <v>395</v>
      </c>
      <c r="C76" s="118">
        <v>8556990.3699999992</v>
      </c>
      <c r="D76" s="118">
        <v>3750362.5</v>
      </c>
      <c r="F76"/>
    </row>
    <row r="77" spans="1:6" ht="9.9499999999999993" customHeight="1" x14ac:dyDescent="0.25">
      <c r="A77" s="58">
        <v>5510</v>
      </c>
      <c r="B77" s="59" t="s">
        <v>396</v>
      </c>
      <c r="C77" s="118">
        <v>0</v>
      </c>
      <c r="D77" s="118">
        <v>0</v>
      </c>
      <c r="F77"/>
    </row>
    <row r="78" spans="1:6" ht="9.9499999999999993" customHeight="1" x14ac:dyDescent="0.25">
      <c r="A78" s="51">
        <v>5511</v>
      </c>
      <c r="B78" s="47" t="s">
        <v>397</v>
      </c>
      <c r="C78" s="52">
        <v>0</v>
      </c>
      <c r="D78" s="52">
        <v>0</v>
      </c>
      <c r="F78"/>
    </row>
    <row r="79" spans="1:6" ht="9.9499999999999993" customHeight="1" x14ac:dyDescent="0.25">
      <c r="A79" s="51">
        <v>5512</v>
      </c>
      <c r="B79" s="47" t="s">
        <v>398</v>
      </c>
      <c r="C79" s="52">
        <v>0</v>
      </c>
      <c r="D79" s="52">
        <v>0</v>
      </c>
      <c r="F79"/>
    </row>
    <row r="80" spans="1:6" ht="9.9499999999999993" customHeight="1" x14ac:dyDescent="0.25">
      <c r="A80" s="51">
        <v>5513</v>
      </c>
      <c r="B80" s="47" t="s">
        <v>399</v>
      </c>
      <c r="C80" s="52">
        <v>0</v>
      </c>
      <c r="D80" s="52">
        <v>0</v>
      </c>
      <c r="F80"/>
    </row>
    <row r="81" spans="1:6" ht="9.9499999999999993" customHeight="1" x14ac:dyDescent="0.25">
      <c r="A81" s="51">
        <v>5514</v>
      </c>
      <c r="B81" s="47" t="s">
        <v>400</v>
      </c>
      <c r="C81" s="52">
        <v>0</v>
      </c>
      <c r="D81" s="52">
        <v>0</v>
      </c>
      <c r="F81"/>
    </row>
    <row r="82" spans="1:6" ht="9.9499999999999993" customHeight="1" x14ac:dyDescent="0.25">
      <c r="A82" s="51">
        <v>5515</v>
      </c>
      <c r="B82" s="47" t="s">
        <v>401</v>
      </c>
      <c r="C82" s="52">
        <v>2241626.94</v>
      </c>
      <c r="D82" s="52">
        <v>3842788.8</v>
      </c>
      <c r="F82"/>
    </row>
    <row r="83" spans="1:6" ht="9.9499999999999993" customHeight="1" x14ac:dyDescent="0.25">
      <c r="A83" s="51">
        <v>5516</v>
      </c>
      <c r="B83" s="47" t="s">
        <v>402</v>
      </c>
      <c r="C83" s="52">
        <v>0</v>
      </c>
      <c r="D83" s="52">
        <v>0</v>
      </c>
      <c r="E83" s="164" t="s">
        <v>780</v>
      </c>
      <c r="F83"/>
    </row>
    <row r="84" spans="1:6" ht="9.9499999999999993" customHeight="1" x14ac:dyDescent="0.25">
      <c r="A84" s="51">
        <v>5517</v>
      </c>
      <c r="B84" s="47" t="s">
        <v>403</v>
      </c>
      <c r="C84" s="52">
        <v>0</v>
      </c>
      <c r="D84" s="52">
        <v>0</v>
      </c>
      <c r="F84"/>
    </row>
    <row r="85" spans="1:6" ht="9.9499999999999993" customHeight="1" x14ac:dyDescent="0.25">
      <c r="A85" s="51">
        <v>5518</v>
      </c>
      <c r="B85" s="47" t="s">
        <v>404</v>
      </c>
      <c r="C85" s="52">
        <v>0</v>
      </c>
      <c r="D85" s="52">
        <v>0</v>
      </c>
      <c r="F85"/>
    </row>
    <row r="86" spans="1:6" ht="9.9499999999999993" customHeight="1" x14ac:dyDescent="0.25">
      <c r="A86" s="58">
        <v>5520</v>
      </c>
      <c r="B86" s="59" t="s">
        <v>405</v>
      </c>
      <c r="C86" s="118">
        <v>0</v>
      </c>
      <c r="D86" s="118">
        <v>0</v>
      </c>
      <c r="F86"/>
    </row>
    <row r="87" spans="1:6" ht="9.9499999999999993" customHeight="1" x14ac:dyDescent="0.25">
      <c r="A87" s="51">
        <v>5521</v>
      </c>
      <c r="B87" s="47" t="s">
        <v>406</v>
      </c>
      <c r="C87" s="52">
        <v>-229298.3</v>
      </c>
      <c r="D87" s="52">
        <v>-92426.300000000017</v>
      </c>
      <c r="F87"/>
    </row>
    <row r="88" spans="1:6" ht="9.9499999999999993" customHeight="1" x14ac:dyDescent="0.25">
      <c r="A88" s="51">
        <v>5522</v>
      </c>
      <c r="B88" s="47" t="s">
        <v>407</v>
      </c>
      <c r="C88" s="52">
        <v>0</v>
      </c>
      <c r="D88" s="52">
        <v>0</v>
      </c>
      <c r="F88"/>
    </row>
    <row r="89" spans="1:6" ht="9.9499999999999993" customHeight="1" x14ac:dyDescent="0.25">
      <c r="A89" s="58">
        <v>5530</v>
      </c>
      <c r="B89" s="59" t="s">
        <v>408</v>
      </c>
      <c r="C89" s="118">
        <v>0</v>
      </c>
      <c r="D89" s="118">
        <v>0</v>
      </c>
      <c r="F89"/>
    </row>
    <row r="90" spans="1:6" ht="9.9499999999999993" customHeight="1" x14ac:dyDescent="0.25">
      <c r="A90" s="51">
        <v>5531</v>
      </c>
      <c r="B90" s="47" t="s">
        <v>409</v>
      </c>
      <c r="C90" s="52">
        <v>0</v>
      </c>
      <c r="D90" s="52">
        <v>0</v>
      </c>
      <c r="F90"/>
    </row>
    <row r="91" spans="1:6" ht="9.9499999999999993" customHeight="1" x14ac:dyDescent="0.25">
      <c r="A91" s="51">
        <v>5532</v>
      </c>
      <c r="B91" s="47" t="s">
        <v>410</v>
      </c>
      <c r="C91" s="52">
        <v>0</v>
      </c>
      <c r="D91" s="52">
        <v>0</v>
      </c>
      <c r="F91"/>
    </row>
    <row r="92" spans="1:6" ht="9.9499999999999993" customHeight="1" x14ac:dyDescent="0.25">
      <c r="A92" s="51">
        <v>5533</v>
      </c>
      <c r="B92" s="47" t="s">
        <v>411</v>
      </c>
      <c r="C92" s="52">
        <v>0</v>
      </c>
      <c r="D92" s="52">
        <v>0</v>
      </c>
      <c r="F92"/>
    </row>
    <row r="93" spans="1:6" ht="9.9499999999999993" customHeight="1" x14ac:dyDescent="0.25">
      <c r="A93" s="51">
        <v>5534</v>
      </c>
      <c r="B93" s="47" t="s">
        <v>412</v>
      </c>
      <c r="C93" s="52">
        <v>0</v>
      </c>
      <c r="D93" s="52">
        <v>0</v>
      </c>
      <c r="F93"/>
    </row>
    <row r="94" spans="1:6" ht="9.9499999999999993" customHeight="1" x14ac:dyDescent="0.25">
      <c r="A94" s="51">
        <v>5535</v>
      </c>
      <c r="B94" s="47" t="s">
        <v>413</v>
      </c>
      <c r="C94" s="52">
        <v>0</v>
      </c>
      <c r="D94" s="52">
        <v>0</v>
      </c>
      <c r="F94"/>
    </row>
    <row r="95" spans="1:6" ht="9.9499999999999993" customHeight="1" x14ac:dyDescent="0.25">
      <c r="A95" s="58">
        <v>5540</v>
      </c>
      <c r="B95" s="59" t="s">
        <v>414</v>
      </c>
      <c r="C95" s="118">
        <v>0</v>
      </c>
      <c r="D95" s="118">
        <v>0</v>
      </c>
      <c r="F95"/>
    </row>
    <row r="96" spans="1:6" ht="9.9499999999999993" customHeight="1" x14ac:dyDescent="0.25">
      <c r="A96" s="51">
        <v>5541</v>
      </c>
      <c r="B96" s="47" t="s">
        <v>414</v>
      </c>
      <c r="C96" s="52">
        <v>0</v>
      </c>
      <c r="D96" s="52">
        <v>0</v>
      </c>
      <c r="F96"/>
    </row>
    <row r="97" spans="1:6" ht="9.9499999999999993" customHeight="1" x14ac:dyDescent="0.25">
      <c r="A97" s="58">
        <v>5550</v>
      </c>
      <c r="B97" s="59" t="s">
        <v>415</v>
      </c>
      <c r="C97" s="118">
        <v>0</v>
      </c>
      <c r="D97" s="118">
        <v>0</v>
      </c>
      <c r="F97"/>
    </row>
    <row r="98" spans="1:6" ht="9.9499999999999993" customHeight="1" x14ac:dyDescent="0.25">
      <c r="A98" s="51">
        <v>5551</v>
      </c>
      <c r="B98" s="47" t="s">
        <v>415</v>
      </c>
      <c r="C98" s="52">
        <v>0</v>
      </c>
      <c r="D98" s="52">
        <v>0</v>
      </c>
      <c r="F98"/>
    </row>
    <row r="99" spans="1:6" ht="9.9499999999999993" customHeight="1" x14ac:dyDescent="0.25">
      <c r="A99" s="58">
        <v>5590</v>
      </c>
      <c r="B99" s="59" t="s">
        <v>416</v>
      </c>
      <c r="C99" s="118">
        <v>0</v>
      </c>
      <c r="D99" s="118">
        <v>0</v>
      </c>
      <c r="F99"/>
    </row>
    <row r="100" spans="1:6" ht="9.9499999999999993" customHeight="1" x14ac:dyDescent="0.25">
      <c r="A100" s="51">
        <v>5591</v>
      </c>
      <c r="B100" s="47" t="s">
        <v>417</v>
      </c>
      <c r="C100" s="52">
        <v>0</v>
      </c>
      <c r="D100" s="52">
        <v>0</v>
      </c>
      <c r="F100"/>
    </row>
    <row r="101" spans="1:6" ht="9.9499999999999993" customHeight="1" x14ac:dyDescent="0.25">
      <c r="A101" s="51">
        <v>5592</v>
      </c>
      <c r="B101" s="47" t="s">
        <v>418</v>
      </c>
      <c r="C101" s="52">
        <v>0</v>
      </c>
      <c r="D101" s="52">
        <v>0</v>
      </c>
      <c r="F101"/>
    </row>
    <row r="102" spans="1:6" ht="9.9499999999999993" customHeight="1" x14ac:dyDescent="0.25">
      <c r="A102" s="51">
        <v>5593</v>
      </c>
      <c r="B102" s="47" t="s">
        <v>419</v>
      </c>
      <c r="C102" s="52">
        <v>0</v>
      </c>
      <c r="D102" s="52">
        <v>0</v>
      </c>
      <c r="F102"/>
    </row>
    <row r="103" spans="1:6" ht="9.9499999999999993" customHeight="1" x14ac:dyDescent="0.25">
      <c r="A103" s="51">
        <v>5594</v>
      </c>
      <c r="B103" s="47" t="s">
        <v>477</v>
      </c>
      <c r="C103" s="52">
        <v>0</v>
      </c>
      <c r="D103" s="52">
        <v>0</v>
      </c>
      <c r="F103"/>
    </row>
    <row r="104" spans="1:6" ht="9.9499999999999993" customHeight="1" x14ac:dyDescent="0.25">
      <c r="A104" s="51">
        <v>5595</v>
      </c>
      <c r="B104" s="47" t="s">
        <v>421</v>
      </c>
      <c r="C104" s="52">
        <v>0</v>
      </c>
      <c r="D104" s="52">
        <v>0</v>
      </c>
      <c r="F104"/>
    </row>
    <row r="105" spans="1:6" ht="9.9499999999999993" customHeight="1" x14ac:dyDescent="0.25">
      <c r="A105" s="51">
        <v>5596</v>
      </c>
      <c r="B105" s="47" t="s">
        <v>310</v>
      </c>
      <c r="C105" s="52">
        <v>0</v>
      </c>
      <c r="D105" s="52">
        <v>0</v>
      </c>
      <c r="F105"/>
    </row>
    <row r="106" spans="1:6" ht="9.9499999999999993" customHeight="1" x14ac:dyDescent="0.25">
      <c r="A106" s="51">
        <v>5597</v>
      </c>
      <c r="B106" s="47" t="s">
        <v>422</v>
      </c>
      <c r="C106" s="52">
        <v>0</v>
      </c>
      <c r="D106" s="52">
        <v>0</v>
      </c>
      <c r="F106"/>
    </row>
    <row r="107" spans="1:6" ht="9.9499999999999993" customHeight="1" x14ac:dyDescent="0.25">
      <c r="A107" s="51">
        <v>5599</v>
      </c>
      <c r="B107" s="47" t="s">
        <v>424</v>
      </c>
      <c r="C107" s="52">
        <v>0</v>
      </c>
      <c r="D107" s="52">
        <v>0</v>
      </c>
      <c r="F107"/>
    </row>
    <row r="108" spans="1:6" ht="9.9499999999999993" customHeight="1" x14ac:dyDescent="0.25">
      <c r="A108" s="58">
        <v>5600</v>
      </c>
      <c r="B108" s="59" t="s">
        <v>425</v>
      </c>
      <c r="C108" s="118">
        <v>7158236.9500000104</v>
      </c>
      <c r="D108" s="118">
        <v>388999.04999999795</v>
      </c>
      <c r="F108"/>
    </row>
    <row r="109" spans="1:6" ht="9.9499999999999993" customHeight="1" x14ac:dyDescent="0.25">
      <c r="A109" s="58">
        <v>5610</v>
      </c>
      <c r="B109" s="59" t="s">
        <v>426</v>
      </c>
      <c r="C109" s="118">
        <v>7158236.9500000104</v>
      </c>
      <c r="D109" s="118">
        <v>0</v>
      </c>
      <c r="F109"/>
    </row>
    <row r="110" spans="1:6" ht="9.9499999999999993" customHeight="1" x14ac:dyDescent="0.25">
      <c r="A110" s="51">
        <v>5611</v>
      </c>
      <c r="B110" s="47" t="s">
        <v>427</v>
      </c>
      <c r="C110" s="52">
        <v>0</v>
      </c>
      <c r="D110" s="52">
        <v>0</v>
      </c>
      <c r="F110"/>
    </row>
    <row r="111" spans="1:6" ht="9.9499999999999993" customHeight="1" x14ac:dyDescent="0.25">
      <c r="A111" s="58">
        <v>2110</v>
      </c>
      <c r="B111" s="131" t="s">
        <v>478</v>
      </c>
      <c r="C111" s="118">
        <v>790224.60999999987</v>
      </c>
      <c r="D111" s="118">
        <v>-78879.019999999437</v>
      </c>
      <c r="F111"/>
    </row>
    <row r="112" spans="1:6" ht="9.9499999999999993" customHeight="1" x14ac:dyDescent="0.25">
      <c r="A112" s="51">
        <v>2111</v>
      </c>
      <c r="B112" s="47" t="s">
        <v>479</v>
      </c>
      <c r="C112" s="52">
        <v>790224.60999999987</v>
      </c>
      <c r="D112" s="52">
        <v>-78879.019999999437</v>
      </c>
      <c r="F112"/>
    </row>
    <row r="113" spans="1:6" ht="9.9499999999999993" customHeight="1" x14ac:dyDescent="0.25">
      <c r="A113" s="51">
        <v>2112</v>
      </c>
      <c r="B113" s="47" t="s">
        <v>480</v>
      </c>
      <c r="C113" s="52">
        <v>0</v>
      </c>
      <c r="D113" s="52">
        <v>0</v>
      </c>
      <c r="F113"/>
    </row>
    <row r="114" spans="1:6" ht="9.9499999999999993" customHeight="1" x14ac:dyDescent="0.25">
      <c r="A114" s="51">
        <v>2112</v>
      </c>
      <c r="B114" s="47" t="s">
        <v>481</v>
      </c>
      <c r="C114" s="52">
        <v>0</v>
      </c>
      <c r="D114" s="52">
        <v>0</v>
      </c>
      <c r="F114"/>
    </row>
    <row r="115" spans="1:6" ht="9.9499999999999993" customHeight="1" x14ac:dyDescent="0.25">
      <c r="A115" s="51">
        <v>2115</v>
      </c>
      <c r="B115" s="47" t="s">
        <v>482</v>
      </c>
      <c r="C115" s="52">
        <v>0</v>
      </c>
      <c r="D115" s="52">
        <v>0</v>
      </c>
      <c r="F115"/>
    </row>
    <row r="116" spans="1:6" ht="9.9499999999999993" customHeight="1" x14ac:dyDescent="0.25">
      <c r="A116" s="51">
        <v>2114</v>
      </c>
      <c r="B116" s="47" t="s">
        <v>483</v>
      </c>
      <c r="C116" s="52">
        <v>0</v>
      </c>
      <c r="D116" s="52">
        <v>0</v>
      </c>
      <c r="F116"/>
    </row>
    <row r="117" spans="1:6" ht="16.5" customHeight="1" x14ac:dyDescent="0.25">
      <c r="A117" s="51"/>
      <c r="B117" s="130" t="s">
        <v>484</v>
      </c>
      <c r="C117" s="118">
        <v>790224.61</v>
      </c>
      <c r="D117" s="118">
        <v>-78879.019999999437</v>
      </c>
      <c r="F117"/>
    </row>
    <row r="118" spans="1:6" ht="9.9499999999999993" customHeight="1" x14ac:dyDescent="0.2">
      <c r="A118" s="58">
        <v>4300</v>
      </c>
      <c r="B118" s="140" t="s">
        <v>43</v>
      </c>
      <c r="C118" s="52">
        <v>0</v>
      </c>
      <c r="D118" s="52">
        <v>0</v>
      </c>
    </row>
    <row r="119" spans="1:6" ht="9.9499999999999993" customHeight="1" x14ac:dyDescent="0.2">
      <c r="A119" s="58">
        <v>4310</v>
      </c>
      <c r="B119" s="140" t="s">
        <v>295</v>
      </c>
      <c r="C119" s="118">
        <v>392679.35</v>
      </c>
      <c r="D119" s="118">
        <v>257690.8</v>
      </c>
    </row>
    <row r="120" spans="1:6" ht="9.9499999999999993" customHeight="1" x14ac:dyDescent="0.2">
      <c r="A120" s="51">
        <v>4311</v>
      </c>
      <c r="B120" s="141" t="s">
        <v>296</v>
      </c>
      <c r="C120" s="52">
        <v>0</v>
      </c>
      <c r="D120" s="52">
        <v>0</v>
      </c>
    </row>
    <row r="121" spans="1:6" ht="9.9499999999999993" customHeight="1" x14ac:dyDescent="0.2">
      <c r="A121" s="51">
        <v>4319</v>
      </c>
      <c r="B121" s="141" t="s">
        <v>297</v>
      </c>
      <c r="C121" s="52">
        <v>392679.35</v>
      </c>
      <c r="D121" s="52">
        <v>257690.8</v>
      </c>
    </row>
    <row r="122" spans="1:6" ht="9.9499999999999993" customHeight="1" x14ac:dyDescent="0.2">
      <c r="A122" s="58">
        <v>4320</v>
      </c>
      <c r="B122" s="140" t="s">
        <v>298</v>
      </c>
      <c r="C122" s="118">
        <v>0</v>
      </c>
      <c r="D122" s="118">
        <v>0</v>
      </c>
    </row>
    <row r="123" spans="1:6" ht="9.9499999999999993" customHeight="1" x14ac:dyDescent="0.2">
      <c r="A123" s="51">
        <v>4321</v>
      </c>
      <c r="B123" s="141" t="s">
        <v>299</v>
      </c>
      <c r="C123" s="52">
        <v>0</v>
      </c>
      <c r="D123" s="52">
        <v>0</v>
      </c>
    </row>
    <row r="124" spans="1:6" ht="9.9499999999999993" customHeight="1" x14ac:dyDescent="0.2">
      <c r="A124" s="51">
        <v>4322</v>
      </c>
      <c r="B124" s="141" t="s">
        <v>300</v>
      </c>
      <c r="C124" s="52">
        <v>0</v>
      </c>
      <c r="D124" s="52">
        <v>0</v>
      </c>
    </row>
    <row r="125" spans="1:6" ht="9.9499999999999993" customHeight="1" x14ac:dyDescent="0.2">
      <c r="A125" s="51">
        <v>4323</v>
      </c>
      <c r="B125" s="141" t="s">
        <v>301</v>
      </c>
      <c r="C125" s="52">
        <v>0</v>
      </c>
      <c r="D125" s="52">
        <v>0</v>
      </c>
    </row>
    <row r="126" spans="1:6" ht="9.9499999999999993" customHeight="1" x14ac:dyDescent="0.2">
      <c r="A126" s="51">
        <v>4324</v>
      </c>
      <c r="B126" s="141" t="s">
        <v>302</v>
      </c>
      <c r="C126" s="52">
        <v>0</v>
      </c>
      <c r="D126" s="52">
        <v>0</v>
      </c>
    </row>
    <row r="127" spans="1:6" ht="9.9499999999999993" customHeight="1" x14ac:dyDescent="0.2">
      <c r="A127" s="51">
        <v>4325</v>
      </c>
      <c r="B127" s="141" t="s">
        <v>303</v>
      </c>
      <c r="C127" s="52">
        <v>0</v>
      </c>
      <c r="D127" s="52">
        <v>0</v>
      </c>
    </row>
    <row r="128" spans="1:6" ht="9.9499999999999993" customHeight="1" x14ac:dyDescent="0.2">
      <c r="A128" s="58">
        <v>4330</v>
      </c>
      <c r="B128" s="140" t="s">
        <v>304</v>
      </c>
      <c r="C128" s="118">
        <v>0</v>
      </c>
      <c r="D128" s="118">
        <v>0</v>
      </c>
    </row>
    <row r="129" spans="1:6" ht="9.9499999999999993" customHeight="1" x14ac:dyDescent="0.2">
      <c r="A129" s="51">
        <v>4331</v>
      </c>
      <c r="B129" s="141" t="s">
        <v>304</v>
      </c>
      <c r="C129" s="52">
        <v>0</v>
      </c>
      <c r="D129" s="52">
        <v>0</v>
      </c>
    </row>
    <row r="130" spans="1:6" ht="9.9499999999999993" customHeight="1" x14ac:dyDescent="0.2">
      <c r="A130" s="58">
        <v>4340</v>
      </c>
      <c r="B130" s="140" t="s">
        <v>305</v>
      </c>
      <c r="C130" s="118">
        <v>0</v>
      </c>
      <c r="D130" s="118">
        <v>0</v>
      </c>
    </row>
    <row r="131" spans="1:6" ht="9.9499999999999993" customHeight="1" x14ac:dyDescent="0.2">
      <c r="A131" s="51">
        <v>4341</v>
      </c>
      <c r="B131" s="141" t="s">
        <v>305</v>
      </c>
      <c r="C131" s="52">
        <v>0</v>
      </c>
      <c r="D131" s="52">
        <v>0</v>
      </c>
    </row>
    <row r="132" spans="1:6" ht="9.9499999999999993" customHeight="1" x14ac:dyDescent="0.2">
      <c r="A132" s="58">
        <v>4390</v>
      </c>
      <c r="B132" s="140" t="s">
        <v>306</v>
      </c>
      <c r="C132" s="118">
        <v>0</v>
      </c>
      <c r="D132" s="118">
        <v>0</v>
      </c>
    </row>
    <row r="133" spans="1:6" ht="9.9499999999999993" customHeight="1" x14ac:dyDescent="0.2">
      <c r="A133" s="51">
        <v>4392</v>
      </c>
      <c r="B133" s="141" t="s">
        <v>307</v>
      </c>
      <c r="C133" s="52">
        <v>0</v>
      </c>
      <c r="D133" s="52">
        <v>0</v>
      </c>
    </row>
    <row r="134" spans="1:6" ht="9.9499999999999993" customHeight="1" x14ac:dyDescent="0.2">
      <c r="A134" s="51">
        <v>4393</v>
      </c>
      <c r="B134" s="141" t="s">
        <v>308</v>
      </c>
      <c r="C134" s="52">
        <v>0</v>
      </c>
      <c r="D134" s="52">
        <v>0</v>
      </c>
    </row>
    <row r="135" spans="1:6" ht="9.9499999999999993" customHeight="1" x14ac:dyDescent="0.2">
      <c r="A135" s="51">
        <v>4394</v>
      </c>
      <c r="B135" s="141" t="s">
        <v>309</v>
      </c>
      <c r="C135" s="52">
        <v>0</v>
      </c>
      <c r="D135" s="52">
        <v>0</v>
      </c>
    </row>
    <row r="136" spans="1:6" ht="9.9499999999999993" customHeight="1" x14ac:dyDescent="0.2">
      <c r="A136" s="51">
        <v>4395</v>
      </c>
      <c r="B136" s="141" t="s">
        <v>310</v>
      </c>
      <c r="C136" s="52">
        <v>0</v>
      </c>
      <c r="D136" s="52">
        <v>0</v>
      </c>
    </row>
    <row r="137" spans="1:6" ht="9.9499999999999993" customHeight="1" x14ac:dyDescent="0.2">
      <c r="A137" s="51">
        <v>4396</v>
      </c>
      <c r="B137" s="141" t="s">
        <v>311</v>
      </c>
      <c r="C137" s="52">
        <v>0</v>
      </c>
      <c r="D137" s="52">
        <v>0</v>
      </c>
    </row>
    <row r="138" spans="1:6" ht="9.9499999999999993" customHeight="1" x14ac:dyDescent="0.2">
      <c r="A138" s="51">
        <v>4397</v>
      </c>
      <c r="B138" s="141" t="s">
        <v>312</v>
      </c>
      <c r="C138" s="52">
        <v>0</v>
      </c>
      <c r="D138" s="52">
        <v>0</v>
      </c>
    </row>
    <row r="139" spans="1:6" ht="9.9499999999999993" customHeight="1" x14ac:dyDescent="0.2">
      <c r="A139" s="51">
        <v>4399</v>
      </c>
      <c r="B139" s="141" t="s">
        <v>306</v>
      </c>
      <c r="C139" s="52">
        <v>0</v>
      </c>
      <c r="D139" s="52">
        <v>0</v>
      </c>
    </row>
    <row r="140" spans="1:6" ht="9.9499999999999993" customHeight="1" x14ac:dyDescent="0.25">
      <c r="A140" s="58">
        <v>1120</v>
      </c>
      <c r="B140" s="131" t="s">
        <v>485</v>
      </c>
      <c r="C140" s="118">
        <v>0</v>
      </c>
      <c r="D140" s="118">
        <v>0</v>
      </c>
      <c r="F140"/>
    </row>
    <row r="141" spans="1:6" customFormat="1" ht="9.9499999999999993" customHeight="1" x14ac:dyDescent="0.25">
      <c r="A141" s="51">
        <v>1124</v>
      </c>
      <c r="B141" s="129" t="s">
        <v>486</v>
      </c>
      <c r="C141" s="52">
        <v>0</v>
      </c>
      <c r="D141" s="52">
        <v>0</v>
      </c>
    </row>
    <row r="142" spans="1:6" ht="9.9499999999999993" customHeight="1" x14ac:dyDescent="0.25">
      <c r="A142" s="51">
        <v>1124</v>
      </c>
      <c r="B142" s="129" t="s">
        <v>487</v>
      </c>
      <c r="C142" s="52">
        <v>0</v>
      </c>
      <c r="D142" s="52">
        <v>0</v>
      </c>
      <c r="F142"/>
    </row>
    <row r="143" spans="1:6" ht="9.9499999999999993" customHeight="1" x14ac:dyDescent="0.25">
      <c r="A143" s="51">
        <v>1124</v>
      </c>
      <c r="B143" s="129" t="s">
        <v>488</v>
      </c>
      <c r="C143" s="52">
        <v>0</v>
      </c>
      <c r="D143" s="52">
        <v>0</v>
      </c>
      <c r="F143"/>
    </row>
    <row r="144" spans="1:6" ht="9.9499999999999993" customHeight="1" x14ac:dyDescent="0.25">
      <c r="A144" s="51">
        <v>1124</v>
      </c>
      <c r="B144" s="129" t="s">
        <v>489</v>
      </c>
      <c r="C144" s="52">
        <v>0</v>
      </c>
      <c r="D144" s="52">
        <v>0</v>
      </c>
      <c r="F144"/>
    </row>
    <row r="145" spans="1:6" ht="9.9499999999999993" customHeight="1" x14ac:dyDescent="0.25">
      <c r="A145" s="51">
        <v>1124</v>
      </c>
      <c r="B145" s="129" t="s">
        <v>490</v>
      </c>
      <c r="C145" s="52">
        <v>0</v>
      </c>
      <c r="D145" s="52">
        <v>0</v>
      </c>
      <c r="F145"/>
    </row>
    <row r="146" spans="1:6" ht="9.9499999999999993" customHeight="1" x14ac:dyDescent="0.25">
      <c r="A146" s="51">
        <v>1124</v>
      </c>
      <c r="B146" s="129" t="s">
        <v>491</v>
      </c>
      <c r="C146" s="52">
        <v>0</v>
      </c>
      <c r="D146" s="52">
        <v>0</v>
      </c>
      <c r="F146"/>
    </row>
    <row r="147" spans="1:6" ht="9.9499999999999993" customHeight="1" x14ac:dyDescent="0.25">
      <c r="A147" s="51">
        <v>1122</v>
      </c>
      <c r="B147" s="129" t="s">
        <v>492</v>
      </c>
      <c r="C147" s="52">
        <v>0</v>
      </c>
      <c r="D147" s="52">
        <v>0</v>
      </c>
      <c r="F147"/>
    </row>
    <row r="148" spans="1:6" ht="9.9499999999999993" customHeight="1" x14ac:dyDescent="0.25">
      <c r="A148" s="51">
        <v>1122</v>
      </c>
      <c r="B148" s="129" t="s">
        <v>493</v>
      </c>
      <c r="C148" s="52">
        <v>0</v>
      </c>
      <c r="D148" s="52">
        <v>0</v>
      </c>
      <c r="F148"/>
    </row>
    <row r="149" spans="1:6" ht="9.9499999999999993" customHeight="1" x14ac:dyDescent="0.25">
      <c r="A149" s="51">
        <v>1122</v>
      </c>
      <c r="B149" s="129" t="s">
        <v>494</v>
      </c>
      <c r="C149" s="52">
        <v>0</v>
      </c>
      <c r="D149" s="52">
        <v>0</v>
      </c>
      <c r="F149"/>
    </row>
    <row r="150" spans="1:6" ht="9.9499999999999993" customHeight="1" x14ac:dyDescent="0.25">
      <c r="A150" s="51"/>
      <c r="B150" s="132" t="s">
        <v>495</v>
      </c>
      <c r="C150" s="118">
        <v>-1437025.9100000053</v>
      </c>
      <c r="D150" s="118">
        <f>D62+D63-D117</f>
        <v>-5341406.0500000091</v>
      </c>
      <c r="F150"/>
    </row>
    <row r="151" spans="1:6" ht="9.9499999999999993" customHeight="1" x14ac:dyDescent="0.25">
      <c r="F151"/>
    </row>
    <row r="152" spans="1:6" ht="9.9499999999999993" customHeight="1" x14ac:dyDescent="0.25">
      <c r="B152" s="38" t="s">
        <v>64</v>
      </c>
      <c r="F152"/>
    </row>
    <row r="153" spans="1:6" ht="9.9499999999999993" customHeight="1" x14ac:dyDescent="0.25">
      <c r="F153"/>
    </row>
    <row r="154" spans="1:6" ht="9.9499999999999993" customHeight="1" x14ac:dyDescent="0.25">
      <c r="F154"/>
    </row>
    <row r="155" spans="1:6" ht="9.9499999999999993" customHeight="1" x14ac:dyDescent="0.25">
      <c r="B155" s="47" t="s">
        <v>769</v>
      </c>
      <c r="F155"/>
    </row>
    <row r="156" spans="1:6" ht="9.9499999999999993" customHeight="1" x14ac:dyDescent="0.25">
      <c r="B156" s="160" t="s">
        <v>763</v>
      </c>
      <c r="F156"/>
    </row>
    <row r="157" spans="1:6" ht="9.9499999999999993" customHeight="1" x14ac:dyDescent="0.25">
      <c r="B157" s="160" t="s">
        <v>764</v>
      </c>
      <c r="F157"/>
    </row>
    <row r="158" spans="1:6" ht="9.9499999999999993" customHeight="1" x14ac:dyDescent="0.25">
      <c r="B158" s="159"/>
      <c r="F158"/>
    </row>
    <row r="159" spans="1:6" ht="9.9499999999999993" customHeight="1" x14ac:dyDescent="0.25">
      <c r="B159" s="166" t="s">
        <v>769</v>
      </c>
      <c r="C159" s="166" t="s">
        <v>801</v>
      </c>
      <c r="D159" s="166"/>
      <c r="F159"/>
    </row>
    <row r="160" spans="1:6" ht="9.9499999999999993" customHeight="1" x14ac:dyDescent="0.25">
      <c r="B160" s="160" t="s">
        <v>765</v>
      </c>
      <c r="C160" s="170" t="s">
        <v>802</v>
      </c>
      <c r="D160" s="170"/>
      <c r="F160"/>
    </row>
    <row r="161" spans="2:7" ht="9.9499999999999993" customHeight="1" x14ac:dyDescent="0.25">
      <c r="B161" s="159" t="s">
        <v>766</v>
      </c>
      <c r="C161" s="170" t="s">
        <v>803</v>
      </c>
      <c r="D161" s="170"/>
      <c r="F161"/>
    </row>
    <row r="162" spans="2:7" ht="13.5" customHeight="1" x14ac:dyDescent="0.25">
      <c r="B162" s="159"/>
      <c r="C162" s="159" t="s">
        <v>827</v>
      </c>
      <c r="D162" s="159"/>
      <c r="E162" s="159"/>
      <c r="F162"/>
    </row>
    <row r="163" spans="2:7" ht="15" x14ac:dyDescent="0.25">
      <c r="B163" s="160" t="s">
        <v>769</v>
      </c>
      <c r="C163" s="159"/>
      <c r="D163" s="159"/>
      <c r="E163" s="159"/>
      <c r="F163"/>
    </row>
    <row r="164" spans="2:7" ht="15" x14ac:dyDescent="0.25">
      <c r="B164" s="2" t="s">
        <v>767</v>
      </c>
      <c r="C164" s="159"/>
      <c r="D164" s="159"/>
      <c r="E164" s="159"/>
      <c r="F164"/>
    </row>
    <row r="165" spans="2:7" ht="15" x14ac:dyDescent="0.25">
      <c r="B165" s="2" t="s">
        <v>768</v>
      </c>
      <c r="C165" s="159"/>
      <c r="D165" s="159"/>
      <c r="E165" s="159"/>
      <c r="F165"/>
    </row>
    <row r="166" spans="2:7" ht="15" x14ac:dyDescent="0.25">
      <c r="C166" s="159"/>
      <c r="D166" s="159"/>
      <c r="E166" s="159"/>
      <c r="F166"/>
    </row>
    <row r="167" spans="2:7" ht="15" x14ac:dyDescent="0.25">
      <c r="C167" s="159"/>
      <c r="D167" s="159"/>
      <c r="E167" s="159"/>
      <c r="F167"/>
      <c r="G167" s="133"/>
    </row>
    <row r="168" spans="2:7" ht="15" x14ac:dyDescent="0.25">
      <c r="F168"/>
    </row>
    <row r="169" spans="2:7" ht="15" x14ac:dyDescent="0.25">
      <c r="F169"/>
    </row>
    <row r="170" spans="2:7" ht="15" x14ac:dyDescent="0.25">
      <c r="F170"/>
    </row>
    <row r="171" spans="2:7" ht="15" x14ac:dyDescent="0.25">
      <c r="F171"/>
    </row>
    <row r="172" spans="2:7" ht="15" x14ac:dyDescent="0.25">
      <c r="E172" s="164" t="s">
        <v>781</v>
      </c>
      <c r="F172"/>
    </row>
  </sheetData>
  <sheetProtection formatCells="0" formatColumns="0" formatRows="0" insertColumns="0" insertRows="0" insertHyperlinks="0" deleteColumns="0" deleteRows="0" sort="0" autoFilter="0" pivotTables="0"/>
  <mergeCells count="5">
    <mergeCell ref="A1:C1"/>
    <mergeCell ref="A2:C2"/>
    <mergeCell ref="A3:C3"/>
    <mergeCell ref="C160:D160"/>
    <mergeCell ref="C161:D161"/>
  </mergeCells>
  <dataValidations count="2">
    <dataValidation allowBlank="1" showInputMessage="1" showErrorMessage="1" prompt="Importe final del periodo que corresponde la información financiera trimestral que se presenta." sqref="C7 C61" xr:uid="{00000000-0002-0000-0700-000000000000}"/>
    <dataValidation allowBlank="1" showInputMessage="1" showErrorMessage="1" prompt="Saldo al 31 de diciembre del año anterior que se presenta" sqref="D7 D61" xr:uid="{00000000-0002-0000-0700-000001000000}"/>
  </dataValidations>
  <pageMargins left="0.78740157480314965" right="0.23622047244094491" top="0.74803149606299213" bottom="0.55118110236220474" header="0.31496062992125984" footer="0.31496062992125984"/>
  <pageSetup scale="7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2:C16"/>
  <sheetViews>
    <sheetView zoomScaleNormal="100" zoomScaleSheetLayoutView="120" workbookViewId="0">
      <pane ySplit="1" topLeftCell="A2" activePane="bottomLeft" state="frozen"/>
      <selection activeCell="A14" sqref="A14:B14"/>
      <selection pane="bottomLeft" activeCell="B2" sqref="B2"/>
    </sheetView>
  </sheetViews>
  <sheetFormatPr baseColWidth="10" defaultColWidth="0" defaultRowHeight="11.25" x14ac:dyDescent="0.2"/>
  <cols>
    <col min="1" max="1" width="11.42578125" style="2" customWidth="1"/>
    <col min="2" max="2" width="124.28515625" style="2" customWidth="1"/>
    <col min="3" max="3" width="11.42578125" style="2" customWidth="1"/>
    <col min="4" max="16384" width="11.42578125" style="2" hidden="1"/>
  </cols>
  <sheetData>
    <row r="2" spans="1:2" ht="15" customHeight="1" x14ac:dyDescent="0.2">
      <c r="A2" s="26" t="s">
        <v>186</v>
      </c>
      <c r="B2" s="24" t="s">
        <v>187</v>
      </c>
    </row>
    <row r="3" spans="1:2" x14ac:dyDescent="0.2">
      <c r="B3" s="4"/>
    </row>
    <row r="4" spans="1:2" ht="14.1" customHeight="1" x14ac:dyDescent="0.2">
      <c r="A4" s="111" t="s">
        <v>50</v>
      </c>
      <c r="B4" s="27" t="s">
        <v>188</v>
      </c>
    </row>
    <row r="5" spans="1:2" ht="14.1" customHeight="1" x14ac:dyDescent="0.2">
      <c r="B5" s="27" t="s">
        <v>496</v>
      </c>
    </row>
    <row r="6" spans="1:2" ht="14.1" customHeight="1" x14ac:dyDescent="0.2">
      <c r="B6" s="27" t="s">
        <v>497</v>
      </c>
    </row>
    <row r="7" spans="1:2" ht="14.1" customHeight="1" x14ac:dyDescent="0.2">
      <c r="B7" s="27" t="s">
        <v>498</v>
      </c>
    </row>
    <row r="9" spans="1:2" ht="15" customHeight="1" x14ac:dyDescent="0.2">
      <c r="A9" s="111" t="s">
        <v>52</v>
      </c>
      <c r="B9" s="25" t="s">
        <v>499</v>
      </c>
    </row>
    <row r="10" spans="1:2" ht="15" customHeight="1" x14ac:dyDescent="0.2">
      <c r="B10" s="25" t="s">
        <v>500</v>
      </c>
    </row>
    <row r="11" spans="1:2" ht="15" customHeight="1" x14ac:dyDescent="0.2">
      <c r="B11" s="136" t="s">
        <v>501</v>
      </c>
    </row>
    <row r="13" spans="1:2" ht="15" customHeight="1" x14ac:dyDescent="0.2">
      <c r="A13" s="111" t="s">
        <v>54</v>
      </c>
      <c r="B13" s="27" t="s">
        <v>502</v>
      </c>
    </row>
    <row r="14" spans="1:2" x14ac:dyDescent="0.2">
      <c r="B14" s="27" t="s">
        <v>498</v>
      </c>
    </row>
    <row r="16" spans="1:2" ht="22.5" x14ac:dyDescent="0.2">
      <c r="A16" s="127" t="s">
        <v>503</v>
      </c>
      <c r="B16" s="126" t="s">
        <v>504</v>
      </c>
    </row>
  </sheetData>
  <pageMargins left="0.70866141732283472" right="0.70866141732283472" top="0.74803149606299213" bottom="0.74803149606299213" header="0.31496062992125984" footer="0.31496062992125984"/>
  <pageSetup scale="90" orientation="landscape" r:id="rId1"/>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FB6D6-0CEE-41B3-B05B-A905E59C3DDE}">
  <ds:schemaRefs>
    <ds:schemaRef ds:uri="http://schemas.microsoft.com/sharepoint/v3/contenttype/forms"/>
  </ds:schemaRefs>
</ds:datastoreItem>
</file>

<file path=customXml/itemProps2.xml><?xml version="1.0" encoding="utf-8"?>
<ds:datastoreItem xmlns:ds="http://schemas.openxmlformats.org/officeDocument/2006/customXml" ds:itemID="{2B25B258-52CA-4BD7-B5F2-2E20DB6F9A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53717F-A634-4C88-A897-BE86DAD80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Notas a los Edos Financieros</vt:lpstr>
      <vt:lpstr>ESF</vt:lpstr>
      <vt:lpstr>ESF (I)</vt:lpstr>
      <vt:lpstr>ACT</vt:lpstr>
      <vt:lpstr>ACT (I)</vt:lpstr>
      <vt:lpstr>VHP</vt:lpstr>
      <vt:lpstr>VHP (I)</vt:lpstr>
      <vt:lpstr>EFE</vt:lpstr>
      <vt:lpstr>EFE (I)</vt:lpstr>
      <vt:lpstr>Conciliacion_Ig</vt:lpstr>
      <vt:lpstr>Conciliacion_Eg</vt:lpstr>
      <vt:lpstr>Memoria</vt:lpstr>
      <vt:lpstr>Memoria (I)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CoordContabilidad</cp:lastModifiedBy>
  <cp:revision/>
  <cp:lastPrinted>2023-01-20T15:40:08Z</cp:lastPrinted>
  <dcterms:created xsi:type="dcterms:W3CDTF">2012-12-11T20:36:24Z</dcterms:created>
  <dcterms:modified xsi:type="dcterms:W3CDTF">2023-01-20T15:40:50Z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